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6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9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10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1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12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13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14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1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16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7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18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19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20.xml" ContentType="application/vnd.openxmlformats-officedocument.drawing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21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22.xml" ContentType="application/vnd.openxmlformats-officedocument.drawing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23.xml" ContentType="application/vnd.openxmlformats-officedocument.drawing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24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2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26.xml" ContentType="application/vnd.openxmlformats-officedocument.drawing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27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drawings/drawing28.xml" ContentType="application/vnd.openxmlformats-officedocument.drawing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drawings/drawing29.xml" ContentType="application/vnd.openxmlformats-officedocument.drawing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30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drawings/drawing31.xml" ContentType="application/vnd.openxmlformats-officedocument.drawing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32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33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34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35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36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drawings/drawing37.xml" ContentType="application/vnd.openxmlformats-officedocument.drawing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drawings/drawing38.xml" ContentType="application/vnd.openxmlformats-officedocument.drawing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drawings/drawing39.xml" ContentType="application/vnd.openxmlformats-officedocument.drawing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drawings/drawing40.xml" ContentType="application/vnd.openxmlformats-officedocument.drawing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41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PERC\9th_edition_visualisation\input_data\"/>
    </mc:Choice>
  </mc:AlternateContent>
  <xr:revisionPtr revIDLastSave="0" documentId="13_ncr:1_{87EA1E68-A0CD-47DB-B3F0-5882D7F41D54}" xr6:coauthVersionLast="47" xr6:coauthVersionMax="47" xr10:uidLastSave="{00000000-0000-0000-0000-000000000000}"/>
  <bookViews>
    <workbookView xWindow="1755" yWindow="-16320" windowWidth="29040" windowHeight="15840" tabRatio="937" firstSheet="22" activeTab="23" xr2:uid="{00000000-000D-0000-FFFF-FFFF00000000}"/>
  </bookViews>
  <sheets>
    <sheet name="Macro" sheetId="1" r:id="rId1"/>
    <sheet name="Projected population, Australia" sheetId="44" r:id="rId2"/>
    <sheet name="FED by fuel" sheetId="2" r:id="rId3"/>
    <sheet name="FED by sector" sheetId="3" r:id="rId4"/>
    <sheet name="Buildings" sheetId="4" r:id="rId5"/>
    <sheet name="Industry" sheetId="5" r:id="rId6"/>
    <sheet name="Heavy industry" sheetId="6" r:id="rId7"/>
    <sheet name="Transport" sheetId="7" r:id="rId8"/>
    <sheet name="Road transport" sheetId="8" r:id="rId9"/>
    <sheet name="Agriculture" sheetId="9" r:id="rId10"/>
    <sheet name="Generation" sheetId="10" r:id="rId11"/>
    <sheet name="Generation_VER2" sheetId="11" r:id="rId12"/>
    <sheet name="Capacity" sheetId="12" r:id="rId13"/>
    <sheet name="Capacity_VER2" sheetId="13" r:id="rId14"/>
    <sheet name="Power fuel consumption" sheetId="14" r:id="rId15"/>
    <sheet name="Refining" sheetId="15" r:id="rId16"/>
    <sheet name="Transformation" sheetId="16" r:id="rId17"/>
    <sheet name="Own-use" sheetId="17" r:id="rId18"/>
    <sheet name="Heat only consumption" sheetId="18" r:id="rId19"/>
    <sheet name="Heat generation" sheetId="19" r:id="rId20"/>
    <sheet name="Supply" sheetId="20" r:id="rId21"/>
    <sheet name="Production" sheetId="21" r:id="rId22"/>
    <sheet name="Supply REF" sheetId="22" r:id="rId23"/>
    <sheet name="Supply CN" sheetId="23" r:id="rId24"/>
    <sheet name="Bunkers" sheetId="24" r:id="rId25"/>
    <sheet name="Coal" sheetId="25" r:id="rId26"/>
    <sheet name="Coal by type" sheetId="26" r:id="rId27"/>
    <sheet name="Gas" sheetId="27" r:id="rId28"/>
    <sheet name="Gas trade" sheetId="28" r:id="rId29"/>
    <sheet name="Crude &amp; NGL" sheetId="29" r:id="rId30"/>
    <sheet name="Refined products" sheetId="30" r:id="rId31"/>
    <sheet name="Renewable fuels" sheetId="31" r:id="rId32"/>
    <sheet name="Renewable fuels VER2" sheetId="32" r:id="rId33"/>
    <sheet name="Electricity" sheetId="33" r:id="rId34"/>
    <sheet name="Hydrogen" sheetId="34" r:id="rId35"/>
    <sheet name="Other fuels REF" sheetId="35" r:id="rId36"/>
    <sheet name="Other fuels CN" sheetId="36" r:id="rId37"/>
    <sheet name="Modern renewables" sheetId="37" r:id="rId38"/>
    <sheet name="Energy intensity" sheetId="38" r:id="rId39"/>
    <sheet name="CO2 by fuel" sheetId="39" r:id="rId40"/>
    <sheet name="CO2 by sector" sheetId="40" r:id="rId41"/>
    <sheet name="CO2 wedge" sheetId="41" r:id="rId42"/>
    <sheet name="CO2 intensity" sheetId="42" r:id="rId43"/>
    <sheet name="CO2 breakdown" sheetId="43" r:id="rId44"/>
  </sheet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4" i="2" l="1"/>
  <c r="K75" i="2"/>
  <c r="K76" i="2"/>
  <c r="K77" i="2"/>
  <c r="K78" i="2"/>
  <c r="K79" i="2"/>
  <c r="K80" i="2"/>
  <c r="K81" i="2"/>
  <c r="K82" i="2"/>
  <c r="BC39" i="5" l="1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B26" i="28"/>
  <c r="AC26" i="28"/>
  <c r="AD26" i="28"/>
  <c r="AE26" i="28"/>
  <c r="AF26" i="28"/>
  <c r="AG26" i="28"/>
  <c r="AH26" i="28"/>
  <c r="BC56" i="20"/>
  <c r="BC57" i="20"/>
  <c r="BC58" i="20"/>
  <c r="BC59" i="20"/>
  <c r="BC60" i="20"/>
  <c r="BC61" i="20"/>
  <c r="BC62" i="20"/>
  <c r="BC63" i="20"/>
  <c r="BC20" i="20"/>
  <c r="BC21" i="20"/>
  <c r="BC22" i="20"/>
  <c r="BC23" i="20"/>
  <c r="BC24" i="20"/>
  <c r="BC25" i="20"/>
  <c r="V86" i="5"/>
  <c r="W86" i="5"/>
  <c r="X86" i="5"/>
  <c r="Y86" i="5" s="1"/>
  <c r="Z86" i="5" s="1"/>
  <c r="AA86" i="5" s="1"/>
  <c r="AB86" i="5" s="1"/>
  <c r="AC86" i="5" s="1"/>
  <c r="AD86" i="5" s="1"/>
  <c r="AE86" i="5" s="1"/>
  <c r="AF86" i="5" s="1"/>
  <c r="AG86" i="5" s="1"/>
  <c r="AH86" i="5" s="1"/>
  <c r="AI86" i="5" s="1"/>
  <c r="AJ86" i="5" s="1"/>
  <c r="AK86" i="5" s="1"/>
  <c r="AL86" i="5" s="1"/>
  <c r="AM86" i="5" s="1"/>
  <c r="AN86" i="5" s="1"/>
  <c r="AO86" i="5" s="1"/>
  <c r="AP86" i="5" s="1"/>
  <c r="AQ86" i="5" s="1"/>
  <c r="AR86" i="5" s="1"/>
  <c r="AS86" i="5" s="1"/>
  <c r="AT86" i="5" s="1"/>
  <c r="AU86" i="5" s="1"/>
  <c r="AV86" i="5" s="1"/>
  <c r="AW86" i="5" s="1"/>
  <c r="AX86" i="5" s="1"/>
  <c r="AY86" i="5" s="1"/>
  <c r="AZ86" i="5" s="1"/>
  <c r="BA86" i="5" s="1"/>
  <c r="C84" i="5" l="1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W87" i="5" s="1"/>
  <c r="X84" i="5"/>
  <c r="Y84" i="5"/>
  <c r="Z84" i="5"/>
  <c r="Z87" i="5" s="1"/>
  <c r="AA84" i="5"/>
  <c r="AB84" i="5"/>
  <c r="AC84" i="5"/>
  <c r="AD84" i="5"/>
  <c r="AE84" i="5"/>
  <c r="AE87" i="5" s="1"/>
  <c r="AF84" i="5"/>
  <c r="AG84" i="5"/>
  <c r="AH84" i="5"/>
  <c r="AH87" i="5" s="1"/>
  <c r="AI84" i="5"/>
  <c r="AJ84" i="5"/>
  <c r="AK84" i="5"/>
  <c r="AL84" i="5"/>
  <c r="AM84" i="5"/>
  <c r="AM87" i="5" s="1"/>
  <c r="AN84" i="5"/>
  <c r="AN87" i="5" s="1"/>
  <c r="AO84" i="5"/>
  <c r="AP84" i="5"/>
  <c r="AP87" i="5" s="1"/>
  <c r="AQ84" i="5"/>
  <c r="AR84" i="5"/>
  <c r="AS84" i="5"/>
  <c r="AT84" i="5"/>
  <c r="AU84" i="5"/>
  <c r="AU87" i="5" s="1"/>
  <c r="AV84" i="5"/>
  <c r="AV87" i="5" s="1"/>
  <c r="AW84" i="5"/>
  <c r="AX84" i="5"/>
  <c r="AX87" i="5" s="1"/>
  <c r="AY84" i="5"/>
  <c r="AZ84" i="5"/>
  <c r="BA84" i="5"/>
  <c r="BA87" i="5"/>
  <c r="AZ87" i="5"/>
  <c r="AY87" i="5"/>
  <c r="AW87" i="5"/>
  <c r="AT87" i="5"/>
  <c r="AS87" i="5"/>
  <c r="AR87" i="5"/>
  <c r="AQ87" i="5"/>
  <c r="AO87" i="5"/>
  <c r="AL87" i="5"/>
  <c r="AK87" i="5"/>
  <c r="AJ87" i="5"/>
  <c r="AI87" i="5"/>
  <c r="AG87" i="5"/>
  <c r="AF87" i="5"/>
  <c r="AD87" i="5"/>
  <c r="AC87" i="5"/>
  <c r="AB87" i="5"/>
  <c r="AA87" i="5"/>
  <c r="Y87" i="5"/>
  <c r="X87" i="5"/>
  <c r="V87" i="5"/>
  <c r="U87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C20" i="5"/>
  <c r="BC21" i="5"/>
  <c r="BC22" i="5"/>
  <c r="BC23" i="5"/>
  <c r="BC24" i="5"/>
  <c r="BC25" i="5"/>
  <c r="BC26" i="5"/>
  <c r="BC27" i="5"/>
  <c r="BC28" i="5"/>
  <c r="BC19" i="5"/>
  <c r="BC61" i="5"/>
  <c r="BC62" i="5"/>
  <c r="BC63" i="5"/>
  <c r="BC64" i="5"/>
  <c r="BC65" i="5"/>
  <c r="BC66" i="5"/>
  <c r="BC67" i="5"/>
  <c r="BC68" i="5"/>
  <c r="BC69" i="5"/>
  <c r="BC60" i="5"/>
  <c r="BA61" i="4"/>
  <c r="BA27" i="4"/>
  <c r="U27" i="4"/>
  <c r="BC26" i="2"/>
  <c r="BC68" i="2"/>
  <c r="BC70" i="2"/>
  <c r="BC28" i="2"/>
  <c r="A30" i="1"/>
  <c r="U25" i="1" a="1"/>
  <c r="U25" i="1" s="1"/>
  <c r="V25" i="1" a="1"/>
  <c r="V25" i="1" s="1"/>
  <c r="W25" i="1" a="1"/>
  <c r="W25" i="1" s="1"/>
  <c r="X25" i="1" a="1"/>
  <c r="X25" i="1" s="1"/>
  <c r="Y25" i="1" a="1"/>
  <c r="Y25" i="1" s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 s="1"/>
  <c r="AF25" i="1" a="1"/>
  <c r="AF25" i="1" s="1"/>
  <c r="AG25" i="1" a="1"/>
  <c r="AG25" i="1" s="1"/>
  <c r="AH25" i="1" a="1"/>
  <c r="AH25" i="1" s="1"/>
  <c r="AI25" i="1" a="1"/>
  <c r="AI25" i="1" s="1"/>
  <c r="AJ25" i="1" a="1"/>
  <c r="AJ25" i="1" s="1"/>
  <c r="AK25" i="1" a="1"/>
  <c r="AK25" i="1" s="1"/>
  <c r="AL25" i="1" a="1"/>
  <c r="AL25" i="1" s="1"/>
  <c r="AM25" i="1" a="1"/>
  <c r="AM25" i="1" s="1"/>
  <c r="AN25" i="1" a="1"/>
  <c r="AN25" i="1" s="1"/>
  <c r="AO25" i="1" a="1"/>
  <c r="AO25" i="1" s="1"/>
  <c r="AP25" i="1" a="1"/>
  <c r="AP25" i="1" s="1"/>
  <c r="AQ25" i="1" a="1"/>
  <c r="AQ25" i="1" s="1"/>
  <c r="AR25" i="1" a="1"/>
  <c r="AR25" i="1" s="1"/>
  <c r="AS25" i="1" a="1"/>
  <c r="AS25" i="1" s="1"/>
  <c r="AT25" i="1" a="1"/>
  <c r="AT25" i="1" s="1"/>
  <c r="AU25" i="1" a="1"/>
  <c r="AU25" i="1" s="1"/>
  <c r="AV25" i="1" a="1"/>
  <c r="AV25" i="1" s="1"/>
  <c r="AW25" i="1" a="1"/>
  <c r="AW25" i="1" s="1"/>
  <c r="AX25" i="1" a="1"/>
  <c r="AX25" i="1" s="1"/>
  <c r="AY25" i="1" a="1"/>
  <c r="AY25" i="1" s="1"/>
  <c r="AZ25" i="1" a="1"/>
  <c r="AZ25" i="1" s="1"/>
  <c r="BA25" i="1" a="1"/>
  <c r="BA25" i="1" s="1"/>
  <c r="U26" i="1" a="1"/>
  <c r="U26" i="1" s="1"/>
  <c r="V26" i="1" a="1"/>
  <c r="V26" i="1" s="1"/>
  <c r="W26" i="1" a="1"/>
  <c r="W26" i="1" s="1"/>
  <c r="X26" i="1" a="1"/>
  <c r="X26" i="1" s="1"/>
  <c r="Y26" i="1" a="1"/>
  <c r="Y26" i="1" s="1"/>
  <c r="Z26" i="1" a="1"/>
  <c r="Z26" i="1" s="1"/>
  <c r="AA26" i="1" a="1"/>
  <c r="AA26" i="1" s="1"/>
  <c r="AB26" i="1" a="1"/>
  <c r="AB26" i="1" s="1"/>
  <c r="AC26" i="1" a="1"/>
  <c r="AC26" i="1" s="1"/>
  <c r="AD26" i="1" a="1"/>
  <c r="AD26" i="1" s="1"/>
  <c r="AE26" i="1" a="1"/>
  <c r="AE26" i="1" s="1"/>
  <c r="AF26" i="1" a="1"/>
  <c r="AF26" i="1" s="1"/>
  <c r="AG26" i="1" a="1"/>
  <c r="AG26" i="1" s="1"/>
  <c r="AH26" i="1" a="1"/>
  <c r="AH26" i="1" s="1"/>
  <c r="AI26" i="1" a="1"/>
  <c r="AI26" i="1" s="1"/>
  <c r="AJ26" i="1" a="1"/>
  <c r="AJ26" i="1" s="1"/>
  <c r="AK26" i="1" a="1"/>
  <c r="AK26" i="1" s="1"/>
  <c r="AL26" i="1" a="1"/>
  <c r="AL26" i="1" s="1"/>
  <c r="AM26" i="1" a="1"/>
  <c r="AM26" i="1" s="1"/>
  <c r="AN26" i="1" a="1"/>
  <c r="AN26" i="1" s="1"/>
  <c r="AO26" i="1" a="1"/>
  <c r="AO26" i="1" s="1"/>
  <c r="AP26" i="1" a="1"/>
  <c r="AP26" i="1" s="1"/>
  <c r="AQ26" i="1" a="1"/>
  <c r="AQ26" i="1" s="1"/>
  <c r="AR26" i="1" a="1"/>
  <c r="AR26" i="1" s="1"/>
  <c r="AS26" i="1" a="1"/>
  <c r="AS26" i="1" s="1"/>
  <c r="AT26" i="1" a="1"/>
  <c r="AT26" i="1" s="1"/>
  <c r="AU26" i="1" a="1"/>
  <c r="AU26" i="1" s="1"/>
  <c r="AV26" i="1" a="1"/>
  <c r="AV26" i="1" s="1"/>
  <c r="AW26" i="1" a="1"/>
  <c r="AW26" i="1" s="1"/>
  <c r="AX26" i="1" a="1"/>
  <c r="AX26" i="1" s="1"/>
  <c r="AY26" i="1" a="1"/>
  <c r="AY26" i="1" s="1"/>
  <c r="AZ26" i="1" a="1"/>
  <c r="AZ26" i="1" s="1"/>
  <c r="BA26" i="1" a="1"/>
  <c r="BA26" i="1" s="1"/>
  <c r="U27" i="1" a="1"/>
  <c r="U27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 s="1"/>
  <c r="AG27" i="1" a="1"/>
  <c r="AG27" i="1" s="1"/>
  <c r="AH27" i="1" a="1"/>
  <c r="AH27" i="1" s="1"/>
  <c r="AI27" i="1" a="1"/>
  <c r="AI27" i="1" s="1"/>
  <c r="AJ27" i="1" a="1"/>
  <c r="AJ27" i="1" s="1"/>
  <c r="AK27" i="1" a="1"/>
  <c r="AK27" i="1" s="1"/>
  <c r="AL27" i="1" a="1"/>
  <c r="AL27" i="1" s="1"/>
  <c r="AM27" i="1" a="1"/>
  <c r="AM27" i="1" s="1"/>
  <c r="AN27" i="1" a="1"/>
  <c r="AN27" i="1" s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 s="1"/>
  <c r="AX27" i="1" a="1"/>
  <c r="AX27" i="1" s="1"/>
  <c r="AY27" i="1" a="1"/>
  <c r="AY27" i="1" s="1"/>
  <c r="AZ27" i="1" a="1"/>
  <c r="AZ27" i="1" s="1"/>
  <c r="BA27" i="1" a="1"/>
  <c r="BA27" i="1" s="1"/>
  <c r="U28" i="1" a="1"/>
  <c r="U28" i="1" s="1"/>
  <c r="V28" i="1" a="1"/>
  <c r="V28" i="1" s="1"/>
  <c r="W28" i="1" a="1"/>
  <c r="W28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 s="1"/>
  <c r="AK28" i="1" a="1"/>
  <c r="AK28" i="1" s="1"/>
  <c r="AL28" i="1" a="1"/>
  <c r="AL28" i="1" s="1"/>
  <c r="AM28" i="1" a="1"/>
  <c r="AM28" i="1" s="1"/>
  <c r="AN28" i="1" a="1"/>
  <c r="AN28" i="1" s="1"/>
  <c r="AO28" i="1" a="1"/>
  <c r="AO28" i="1" s="1"/>
  <c r="AP28" i="1" a="1"/>
  <c r="AP28" i="1" s="1"/>
  <c r="AQ28" i="1" a="1"/>
  <c r="AQ28" i="1" s="1"/>
  <c r="AR28" i="1" a="1"/>
  <c r="AR28" i="1" s="1"/>
  <c r="AS28" i="1" a="1"/>
  <c r="AS28" i="1" s="1"/>
  <c r="AT28" i="1" a="1"/>
  <c r="AT28" i="1" s="1"/>
  <c r="AU28" i="1" a="1"/>
  <c r="AU28" i="1" s="1"/>
  <c r="AV28" i="1" a="1"/>
  <c r="AV28" i="1" s="1"/>
  <c r="AW28" i="1" a="1"/>
  <c r="AW28" i="1" s="1"/>
  <c r="AX28" i="1" a="1"/>
  <c r="AX28" i="1" s="1"/>
  <c r="AY28" i="1" a="1"/>
  <c r="AY28" i="1" s="1"/>
  <c r="AZ28" i="1" a="1"/>
  <c r="AZ28" i="1" s="1"/>
  <c r="BA28" i="1" a="1"/>
  <c r="BA28" i="1" s="1"/>
  <c r="BC25" i="1"/>
  <c r="BC26" i="1"/>
  <c r="BC27" i="1"/>
  <c r="BC28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A28" i="1"/>
  <c r="A27" i="1"/>
  <c r="A26" i="1"/>
  <c r="A25" i="1"/>
  <c r="BC60" i="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<sst xmlns="http://schemas.openxmlformats.org/spreadsheetml/2006/main" count="7857" uniqueCount="293">
  <si>
    <t>Economy</t>
  </si>
  <si>
    <t>Series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</si>
  <si>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</si>
  <si>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</si>
  <si>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</si>
  <si>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</si>
  <si>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</si>
  <si>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</si>
  <si>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</si>
  <si>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</si>
  <si>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</si>
  <si>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</si>
  <si>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</si>
  <si>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</si>
  <si>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</si>
  <si>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</si>
  <si>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</si>
  <si>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</si>
  <si>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</si>
  <si>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</si>
  <si>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</si>
  <si>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</si>
  <si>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</si>
  <si>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</si>
  <si>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</si>
  <si>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</si>
  <si>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</si>
  <si>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</si>
  <si>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</si>
  <si>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</si>
  <si>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</si>
  <si>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</si>
  <si>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</si>
  <si>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</si>
  <si>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</si>
  <si>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</si>
  <si>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</si>
  <si>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</si>
  <si>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</si>
  <si>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</si>
  <si>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</si>
  <si>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</si>
  <si>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</si>
  <si>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</si>
  <si>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</si>
  <si>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</si>
  <si>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</si>
  <si>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</si>
  <si>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</si>
  <si>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</si>
  <si>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</si>
  <si>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</si>
  <si>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</si>
  <si>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01_AUS</t>
  </si>
  <si>
    <t>GDP 2018 USD PPP</t>
  </si>
  <si>
    <t>GDP growth</t>
  </si>
  <si>
    <t>Population</t>
  </si>
  <si>
    <t>GDP per capita</t>
  </si>
  <si>
    <t>01_AUS FED fuel Reference</t>
  </si>
  <si>
    <t>Units: Petajoules</t>
  </si>
  <si>
    <t>fuel_code</t>
  </si>
  <si>
    <t>item_code_new</t>
  </si>
  <si>
    <t>Coal</t>
  </si>
  <si>
    <t>12_total_final_consumption</t>
  </si>
  <si>
    <t>Oil</t>
  </si>
  <si>
    <t>Gas</t>
  </si>
  <si>
    <t>Other renewables</t>
  </si>
  <si>
    <t>Biomass</t>
  </si>
  <si>
    <t>Hydrogen</t>
  </si>
  <si>
    <t>Electricity</t>
  </si>
  <si>
    <t>Others</t>
  </si>
  <si>
    <t>Total</t>
  </si>
  <si>
    <t>01_AUS FED fuel Carbon Neutrality</t>
  </si>
  <si>
    <t>01_AUS FED sector Reference</t>
  </si>
  <si>
    <t>19_total</t>
  </si>
  <si>
    <t>Industry</t>
  </si>
  <si>
    <t>Transport</t>
  </si>
  <si>
    <t>Buildings</t>
  </si>
  <si>
    <t>Agriculture</t>
  </si>
  <si>
    <t>Non-energy</t>
  </si>
  <si>
    <t>Non-specified</t>
  </si>
  <si>
    <t>TFEC</t>
  </si>
  <si>
    <t>01_AUS FED sector Carbon Neutrality</t>
  </si>
  <si>
    <t>01_AUS buildings Reference</t>
  </si>
  <si>
    <t>16_x_buildings</t>
  </si>
  <si>
    <t>Services</t>
  </si>
  <si>
    <t>Residential</t>
  </si>
  <si>
    <t>01_AUS buildings Carbon Neutrality</t>
  </si>
  <si>
    <t>01_AUS industry Reference</t>
  </si>
  <si>
    <t>Iron &amp; steel</t>
  </si>
  <si>
    <t>Chemicals</t>
  </si>
  <si>
    <t>Aluminium</t>
  </si>
  <si>
    <t>Non-metallic minerals</t>
  </si>
  <si>
    <t>Mining</t>
  </si>
  <si>
    <t>Pulp &amp; paper</t>
  </si>
  <si>
    <t>Other</t>
  </si>
  <si>
    <t>14_industry_sector</t>
  </si>
  <si>
    <t>01_AUS industry Carbon Neutrality</t>
  </si>
  <si>
    <t>01_AUS heavy industry fuel use Reference</t>
  </si>
  <si>
    <t>tech_mix</t>
  </si>
  <si>
    <t>Steel</t>
  </si>
  <si>
    <t>CCS fossil</t>
  </si>
  <si>
    <t>Non-CCS fossil</t>
  </si>
  <si>
    <t>Renewables</t>
  </si>
  <si>
    <t>Chemical</t>
  </si>
  <si>
    <t>Cement</t>
  </si>
  <si>
    <t>01_AUS heavy industry fuel use Carbon Neutrality</t>
  </si>
  <si>
    <t>01_AUS FED transport Reference</t>
  </si>
  <si>
    <t>Diesel</t>
  </si>
  <si>
    <t>15_transport_sector</t>
  </si>
  <si>
    <t>Gasoline</t>
  </si>
  <si>
    <t>LPG</t>
  </si>
  <si>
    <t>Jet fuel</t>
  </si>
  <si>
    <t>Aviation</t>
  </si>
  <si>
    <t>Road</t>
  </si>
  <si>
    <t>Rail</t>
  </si>
  <si>
    <t>Marine</t>
  </si>
  <si>
    <t>Pipeline</t>
  </si>
  <si>
    <t>01_AUS FED transport Carbon Neutrality</t>
  </si>
  <si>
    <t>01_AUS road transport Reference</t>
  </si>
  <si>
    <t>modality</t>
  </si>
  <si>
    <t>Bus</t>
  </si>
  <si>
    <t>Heavy truck</t>
  </si>
  <si>
    <t>Light truck</t>
  </si>
  <si>
    <t>Light vehicle</t>
  </si>
  <si>
    <t>Two/three wheeler</t>
  </si>
  <si>
    <t>Battery EV</t>
  </si>
  <si>
    <t>Compressed NG</t>
  </si>
  <si>
    <t>Fuel cell EV</t>
  </si>
  <si>
    <t>PHEV gasoline</t>
  </si>
  <si>
    <t>01_AUS road transport Carbon Neutrality</t>
  </si>
  <si>
    <t>01_AUS FED agriculture Reference</t>
  </si>
  <si>
    <t>01_AUS FED agriculture Carbon Neutrality</t>
  </si>
  <si>
    <t>01_AUS electricity generation Reference</t>
  </si>
  <si>
    <t>Units: Terrawatt hours</t>
  </si>
  <si>
    <t>TECHNOLOGY</t>
  </si>
  <si>
    <t>Generation</t>
  </si>
  <si>
    <t>Lignite</t>
  </si>
  <si>
    <t>Hydro</t>
  </si>
  <si>
    <t>Wind</t>
  </si>
  <si>
    <t>Solar</t>
  </si>
  <si>
    <t>Bio</t>
  </si>
  <si>
    <t>Geothermal</t>
  </si>
  <si>
    <t>Storage</t>
  </si>
  <si>
    <t>01_AUS electricity generation Carbon Neutrality</t>
  </si>
  <si>
    <t>Gas CCS</t>
  </si>
  <si>
    <t>01_AUS electricity generation Reference (higher level aggregation)</t>
  </si>
  <si>
    <t>01_AUS electricity generation Carbon Neutrality (higher level aggregation)</t>
  </si>
  <si>
    <t>01_AUS power capacity Reference</t>
  </si>
  <si>
    <t>Units: Gigawatts</t>
  </si>
  <si>
    <t>01_AUS power capacity Carbon Neutrality</t>
  </si>
  <si>
    <t>01_AUS power capacity Reference (alternative aggregation)</t>
  </si>
  <si>
    <t>01_AUS power capacity Carbon Neutrality (alternative aggregation)</t>
  </si>
  <si>
    <t>01_AUS power input fuel Reference (NOTE: THIS IS NOT ELECTRICITY GENERATION)</t>
  </si>
  <si>
    <t>FUEL</t>
  </si>
  <si>
    <t>Transformation</t>
  </si>
  <si>
    <t>Input fuel</t>
  </si>
  <si>
    <t>01_AUS power input fuel Carbon Neutrality (NOTE: THIS IS NOT ELECTRICITY GENERATION)</t>
  </si>
  <si>
    <t>01_AUS refining Reference</t>
  </si>
  <si>
    <t>Crude oil</t>
  </si>
  <si>
    <t>Input to refinery</t>
  </si>
  <si>
    <t>NGLs</t>
  </si>
  <si>
    <t>Motor gasoline</t>
  </si>
  <si>
    <t>Output from refinery</t>
  </si>
  <si>
    <t>Aviation gasoline</t>
  </si>
  <si>
    <t>Naphtha</t>
  </si>
  <si>
    <t>Gas diesel oil</t>
  </si>
  <si>
    <t>Fuel oil</t>
  </si>
  <si>
    <t>Refinery gas</t>
  </si>
  <si>
    <t>01_AUS refining Carbon Neutrality</t>
  </si>
  <si>
    <t>01_AUS transformation Reference</t>
  </si>
  <si>
    <t>Sector</t>
  </si>
  <si>
    <t>Power</t>
  </si>
  <si>
    <t>Refining</t>
  </si>
  <si>
    <t>01_AUS transformation Carbon Neutrality</t>
  </si>
  <si>
    <t>01_AUS own use and losses Reference</t>
  </si>
  <si>
    <t>Own-use and losses</t>
  </si>
  <si>
    <t>01_AUS own use and losses Carbon Neutrality</t>
  </si>
  <si>
    <t>01_AUS heat input fuel Reference</t>
  </si>
  <si>
    <t>01_AUS heat input fuel Carbon Neutrality</t>
  </si>
  <si>
    <t>01_AUS heat generation Reference (note: the category "Other" consume multiple different fuels, depending on the economy)</t>
  </si>
  <si>
    <t>01_AUS heat generation Carbon Neutrality (note: the category "Other" consume multiple different fuels, depending on the economy)</t>
  </si>
  <si>
    <t>01_AUS TPES fuel Reference</t>
  </si>
  <si>
    <t>7_total_primary_energy_supply</t>
  </si>
  <si>
    <t>Other fuels</t>
  </si>
  <si>
    <t>01_AUS TPES fuel Carbon Neutrality</t>
  </si>
  <si>
    <t>01_AUS production by fuel Reference</t>
  </si>
  <si>
    <t>1_indigenous_production</t>
  </si>
  <si>
    <t>01_AUS production by fuel Carbon Neutrality</t>
  </si>
  <si>
    <t>01_AUS TPES components Reference</t>
  </si>
  <si>
    <t>Production</t>
  </si>
  <si>
    <t>Stock changes</t>
  </si>
  <si>
    <t>Net trade</t>
  </si>
  <si>
    <t>Bunkers</t>
  </si>
  <si>
    <t>2_imports</t>
  </si>
  <si>
    <t>Crude oil &amp; NGL</t>
  </si>
  <si>
    <t>Refined products</t>
  </si>
  <si>
    <t>3_exports</t>
  </si>
  <si>
    <t>Trade balance</t>
  </si>
  <si>
    <t>01_AUS TPES components Carbon Neutrality</t>
  </si>
  <si>
    <t>Exports</t>
  </si>
  <si>
    <t>01_AUS TPES bunkers Reference</t>
  </si>
  <si>
    <t>4_international_marine_bunkers</t>
  </si>
  <si>
    <t>5_international_aviation_bunkers</t>
  </si>
  <si>
    <t>01_AUS TPES bunkers Carbon Neutrality</t>
  </si>
  <si>
    <t>Biojet kerosene</t>
  </si>
  <si>
    <t>01_AUS coal Reference</t>
  </si>
  <si>
    <t>Imports</t>
  </si>
  <si>
    <t>Stock change</t>
  </si>
  <si>
    <t>Total primary energy supply</t>
  </si>
  <si>
    <t>01_AUS coal Carbon Neutrality</t>
  </si>
  <si>
    <t>01_AUS coal types Reference</t>
  </si>
  <si>
    <t>Thermal coal</t>
  </si>
  <si>
    <t>Metallurgical coal</t>
  </si>
  <si>
    <t>01_AUS coal types Carbon Neutrality</t>
  </si>
  <si>
    <t>economy</t>
  </si>
  <si>
    <t>TPES</t>
  </si>
  <si>
    <t>01_AUS gas Reference</t>
  </si>
  <si>
    <t>01_AUS gas Carbon Neutrality</t>
  </si>
  <si>
    <t>01_AUS gas trade Reference</t>
  </si>
  <si>
    <t>LNG</t>
  </si>
  <si>
    <t>01_AUS gas trade Carbon Neutrality</t>
  </si>
  <si>
    <t>01_AUS crude &amp; NGL Reference</t>
  </si>
  <si>
    <t>Crude oil and NGL</t>
  </si>
  <si>
    <t>01_AUS crude &amp; NGL Carbon Neutrality</t>
  </si>
  <si>
    <t>01_AUS Refined products Reference</t>
  </si>
  <si>
    <t>Domestic refining</t>
  </si>
  <si>
    <t>01_AUS Refined products Carbon Neutrality</t>
  </si>
  <si>
    <t>01_AUS liquid and solid renewables Reference</t>
  </si>
  <si>
    <t>Liquid and solid renewables</t>
  </si>
  <si>
    <t>Buildings (biomass)</t>
  </si>
  <si>
    <t>01_AUS liquid and solid renewables Carbon Neutrality</t>
  </si>
  <si>
    <t>01_AUS liquid and solid renewables Reference (NB: ONLY 1 BUILDINGS CATEGORY)</t>
  </si>
  <si>
    <t>01_AUS liquid and solid renewables Carbon Neutrality (NB: ONLY 1 BUILDINGS CATEGORY)</t>
  </si>
  <si>
    <t>01_AUS electricity consumption Reference</t>
  </si>
  <si>
    <t>01_AUS electricity consumption Carbon Neutrality</t>
  </si>
  <si>
    <t>01_AUS hydrogen Reference</t>
  </si>
  <si>
    <t>Fuel</t>
  </si>
  <si>
    <t>Technology</t>
  </si>
  <si>
    <t>Coal gasification CCS</t>
  </si>
  <si>
    <t>Electrolysis</t>
  </si>
  <si>
    <t>01_AUS hydrogen Carbon Neutrality</t>
  </si>
  <si>
    <t>Steam methane reforming CCS</t>
  </si>
  <si>
    <t>01_AUS TPES nuclear, biomass and biofuels Reference</t>
  </si>
  <si>
    <t>Nuclear</t>
  </si>
  <si>
    <t>Biofuels</t>
  </si>
  <si>
    <t>01_AUS TPES nuclear, biomass and biofuels Carbon Neutrality</t>
  </si>
  <si>
    <t>01_AUS modern renewables</t>
  </si>
  <si>
    <t>Modern renewables</t>
  </si>
  <si>
    <t>Non-specified others</t>
  </si>
  <si>
    <t>Electricity and heat TFEC</t>
  </si>
  <si>
    <t>Electricity and heat</t>
  </si>
  <si>
    <t>Non modern renewables</t>
  </si>
  <si>
    <t>Reference</t>
  </si>
  <si>
    <t>Carbon Neutrality</t>
  </si>
  <si>
    <t>01_AUS energy intensity</t>
  </si>
  <si>
    <t>TFEC energy intensity</t>
  </si>
  <si>
    <t>TPES energy intensity</t>
  </si>
  <si>
    <t>01_AUS emissions by fuel Reference scenario</t>
  </si>
  <si>
    <t>Units: Million tonnes of CO2</t>
  </si>
  <si>
    <t>13_x_dem_pow_own_hyd</t>
  </si>
  <si>
    <t>Heat &amp; others</t>
  </si>
  <si>
    <t>Emissions</t>
  </si>
  <si>
    <t>01_AUS emissions by fuel Carbon Neutrality scenario</t>
  </si>
  <si>
    <t>01_AUS emissions by demand sector Reference scenario</t>
  </si>
  <si>
    <t>Own use</t>
  </si>
  <si>
    <t>01_AUS emissions by demand sector Carbon Neutrality scenario</t>
  </si>
  <si>
    <t>01_AUS emissions wedge charts</t>
  </si>
  <si>
    <t>01_AUS carbon intensity and emissions</t>
  </si>
  <si>
    <t>CO2 intensity</t>
  </si>
  <si>
    <t>01_AUS Kaya waterfall charts (emissions deconstruction)</t>
  </si>
  <si>
    <t>Emissions 2018</t>
  </si>
  <si>
    <t>Energy intensity</t>
  </si>
  <si>
    <t>Emissions intensity</t>
  </si>
  <si>
    <t>Emissions 2050</t>
  </si>
  <si>
    <t>initial</t>
  </si>
  <si>
    <t>empty</t>
  </si>
  <si>
    <t>no improve</t>
  </si>
  <si>
    <t>improve</t>
  </si>
  <si>
    <t>Projected population, Australia</t>
  </si>
  <si>
    <t>High series</t>
  </si>
  <si>
    <t>Medium series</t>
  </si>
  <si>
    <t>Low series</t>
  </si>
  <si>
    <t>Zero net overseas migration</t>
  </si>
  <si>
    <t>Source: Australian Bureau of Statistics, Population Projections, Australia 2017 (base) - 2066</t>
  </si>
  <si>
    <t>ABS High</t>
  </si>
  <si>
    <t>ABS Medium</t>
  </si>
  <si>
    <t>ABS Low</t>
  </si>
  <si>
    <t>ABS zero migration</t>
  </si>
  <si>
    <t>Population (UN DESA)</t>
  </si>
  <si>
    <t>Real economic output (2018 USD PPP)</t>
  </si>
  <si>
    <t>LNG exports REF</t>
  </si>
  <si>
    <t>LNG exports 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</si>
</sst>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\ ###\ ###\ ##0.0;\-#\ ###\ ###\ ##0.0;\-"/>
    <numFmt numFmtId="165" formatCode="0.0%"/>
    <numFmt numFmtId="166" formatCode="#######\ ###\ ###\ ##0.0;\-#######\ ###\ ###\ ##0.0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3" fillId="2" borderId="1" applyNumberFormat="0" applyAlignment="0" applyProtection="0"/>
  </cellStyleXfs>
  <cellXfs count="9">
    <xf numFmtId="0" fontId="0" fillId="0" borderId="0" xfId="0"/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2" fillId="0" borderId="0" xfId="0" applyFont="1"/>
    <xf numFmtId="9" fontId="0" fillId="0" borderId="0" xfId="0" applyNumberFormat="1"/>
    <xf numFmtId="166" fontId="0" fillId="0" borderId="0" xfId="0" applyNumberFormat="1"/>
    <xf numFmtId="3" fontId="0" fillId="0" borderId="0" xfId="0" applyNumberFormat="1"/>
    <xf numFmtId="0" fontId="3" fillId="2" borderId="1" xfId="1"/>
  </cellXfs>
  <cellStyles count="2">
    <cellStyle name="Input" xfId="1" builtinId="20"/>
    <cellStyle name="Normal" xfId="0" builtinId="0"/>
  </cellStyles>
  <dxfs count="0"/>
  <tableStyles count="0" defaultTableStyle="TableStyleMedium9" defaultPivotStyle="PivotStyleLight16"/>
  <colors>
    <mruColors>
      <color rgb="FF1E465A"/>
      <color rgb="FFFFCC5C"/>
      <color rgb="FF3C7896"/>
      <color rgb="FF56B1BF"/>
      <color rgb="FFD73A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Macro!$B$20</c:f>
              <c:strCache>
                <c:ptCount val="1"/>
                <c:pt idx="0">
                  <c:v>Real economic output (2018 USD PPP)</c:v>
                </c:pt>
              </c:strCache>
            </c:strRef>
          </c:tx>
          <c:spPr>
            <a:ln w="1905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Macro!$C$19:$BA$19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Macro!$C$20:$BA$20</c:f>
              <c:numCache>
                <c:formatCode>#\ ###\ ###\ ##0.0;\-#\ ###\ ###\ ##0.0;\-</c:formatCode>
                <c:ptCount val="51"/>
                <c:pt idx="0">
                  <c:v>754.60810438226747</c:v>
                </c:pt>
                <c:pt idx="1">
                  <c:v>769.17851225749746</c:v>
                </c:pt>
                <c:pt idx="2">
                  <c:v>799.95645248832113</c:v>
                </c:pt>
                <c:pt idx="3">
                  <c:v>823.84262676148842</c:v>
                </c:pt>
                <c:pt idx="4">
                  <c:v>857.25316877766932</c:v>
                </c:pt>
                <c:pt idx="5">
                  <c:v>884.72187311330777</c:v>
                </c:pt>
                <c:pt idx="6">
                  <c:v>909.44575342098312</c:v>
                </c:pt>
                <c:pt idx="7">
                  <c:v>944.40694277763669</c:v>
                </c:pt>
                <c:pt idx="8">
                  <c:v>978.9529098366512</c:v>
                </c:pt>
                <c:pt idx="9">
                  <c:v>997.91516818279081</c:v>
                </c:pt>
                <c:pt idx="10">
                  <c:v>1018.546237289558</c:v>
                </c:pt>
                <c:pt idx="11">
                  <c:v>1043.630549035244</c:v>
                </c:pt>
                <c:pt idx="12">
                  <c:v>1084.521693717345</c:v>
                </c:pt>
                <c:pt idx="13">
                  <c:v>1112.555470051044</c:v>
                </c:pt>
                <c:pt idx="14">
                  <c:v>1140.737775823485</c:v>
                </c:pt>
                <c:pt idx="15">
                  <c:v>1165.7501333077389</c:v>
                </c:pt>
                <c:pt idx="16">
                  <c:v>1198.0490149912889</c:v>
                </c:pt>
                <c:pt idx="17">
                  <c:v>1225.611457906042</c:v>
                </c:pt>
                <c:pt idx="18">
                  <c:v>1261.758242249286</c:v>
                </c:pt>
                <c:pt idx="19">
                  <c:v>1289.0242864173929</c:v>
                </c:pt>
                <c:pt idx="20">
                  <c:v>1258.087703543375</c:v>
                </c:pt>
                <c:pt idx="21">
                  <c:v>1314.7016502028271</c:v>
                </c:pt>
                <c:pt idx="22">
                  <c:v>1351.5132964085069</c:v>
                </c:pt>
                <c:pt idx="23">
                  <c:v>1382.598102225902</c:v>
                </c:pt>
                <c:pt idx="24">
                  <c:v>1414.3978585770981</c:v>
                </c:pt>
                <c:pt idx="25">
                  <c:v>1448.3434071829481</c:v>
                </c:pt>
                <c:pt idx="26">
                  <c:v>1486.1107633762381</c:v>
                </c:pt>
                <c:pt idx="27">
                  <c:v>1524.8241720882399</c:v>
                </c:pt>
                <c:pt idx="28">
                  <c:v>1564.550903419057</c:v>
                </c:pt>
                <c:pt idx="29">
                  <c:v>1605.383854173579</c:v>
                </c:pt>
                <c:pt idx="30">
                  <c:v>1647.428734509074</c:v>
                </c:pt>
                <c:pt idx="31">
                  <c:v>1690.783780127284</c:v>
                </c:pt>
                <c:pt idx="32">
                  <c:v>1735.7202069872751</c:v>
                </c:pt>
                <c:pt idx="33">
                  <c:v>1782.3213018796521</c:v>
                </c:pt>
                <c:pt idx="34">
                  <c:v>1830.650063787037</c:v>
                </c:pt>
                <c:pt idx="35">
                  <c:v>1880.759881677754</c:v>
                </c:pt>
                <c:pt idx="36">
                  <c:v>1932.697737843918</c:v>
                </c:pt>
                <c:pt idx="37">
                  <c:v>1986.2874486900721</c:v>
                </c:pt>
                <c:pt idx="38">
                  <c:v>2041.527946436848</c:v>
                </c:pt>
                <c:pt idx="39">
                  <c:v>2098.4149599667639</c:v>
                </c:pt>
                <c:pt idx="40">
                  <c:v>2156.9506248385728</c:v>
                </c:pt>
                <c:pt idx="41">
                  <c:v>2217.1552288602161</c:v>
                </c:pt>
                <c:pt idx="42">
                  <c:v>2279.2999879908139</c:v>
                </c:pt>
                <c:pt idx="43">
                  <c:v>2343.4404267573968</c:v>
                </c:pt>
                <c:pt idx="44">
                  <c:v>2409.6374085838788</c:v>
                </c:pt>
                <c:pt idx="45">
                  <c:v>2477.9485935560319</c:v>
                </c:pt>
                <c:pt idx="46">
                  <c:v>2548.4241673041001</c:v>
                </c:pt>
                <c:pt idx="47">
                  <c:v>2620.8057272213709</c:v>
                </c:pt>
                <c:pt idx="48">
                  <c:v>2695.0537654712989</c:v>
                </c:pt>
                <c:pt idx="49">
                  <c:v>2771.1309097760432</c:v>
                </c:pt>
                <c:pt idx="50">
                  <c:v>2849.0328890181559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7-4563-84ED-BF70B0AAD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10001"/>
        <c:axId val="50010002"/>
      </c:lineChart>
      <c:catAx>
        <c:axId val="500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tickLblSkip val="10"/>
        <c:noMultiLvlLbl val="0"/>
      </c:catAx>
      <c:valAx>
        <c:axId val="500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(billions 2018 USD PPP 2018)</a:t>
                </a:r>
              </a:p>
            </c:rich>
          </c:tx>
          <c:overlay val="0"/>
        </c:title>
        <c:numFmt formatCode="#\ ###\ ##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10001"/>
        <c:crossesAt val="19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Macro!$B$21</c:f>
              <c:strCache>
                <c:ptCount val="1"/>
                <c:pt idx="0">
                  <c:v>GDP growth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Macro!$C$19:$BA$19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Macro!$C$21:$BA$21</c:f>
              <c:numCache>
                <c:formatCode>0.0%</c:formatCode>
                <c:ptCount val="51"/>
                <c:pt idx="0">
                  <c:v>3.9331369447021147E-2</c:v>
                </c:pt>
                <c:pt idx="1">
                  <c:v>1.9308575922541302E-2</c:v>
                </c:pt>
                <c:pt idx="2">
                  <c:v>4.0014040616517137E-2</c:v>
                </c:pt>
                <c:pt idx="3">
                  <c:v>2.985934321658085E-2</c:v>
                </c:pt>
                <c:pt idx="4">
                  <c:v>4.055451967509522E-2</c:v>
                </c:pt>
                <c:pt idx="5">
                  <c:v>3.2042697928787132E-2</c:v>
                </c:pt>
                <c:pt idx="6">
                  <c:v>2.7945370244631659E-2</c:v>
                </c:pt>
                <c:pt idx="7">
                  <c:v>3.8442303155678162E-2</c:v>
                </c:pt>
                <c:pt idx="8">
                  <c:v>3.657953525564929E-2</c:v>
                </c:pt>
                <c:pt idx="9">
                  <c:v>1.9369939203003731E-2</c:v>
                </c:pt>
                <c:pt idx="10">
                  <c:v>2.067417127683923E-2</c:v>
                </c:pt>
                <c:pt idx="11">
                  <c:v>2.4627563116268771E-2</c:v>
                </c:pt>
                <c:pt idx="12">
                  <c:v>3.9181628709413663E-2</c:v>
                </c:pt>
                <c:pt idx="13">
                  <c:v>2.5848977015489341E-2</c:v>
                </c:pt>
                <c:pt idx="14">
                  <c:v>2.5331146653881371E-2</c:v>
                </c:pt>
                <c:pt idx="15">
                  <c:v>2.192647426460325E-2</c:v>
                </c:pt>
                <c:pt idx="16">
                  <c:v>2.770652197302639E-2</c:v>
                </c:pt>
                <c:pt idx="17">
                  <c:v>2.3006106235940259E-2</c:v>
                </c:pt>
                <c:pt idx="18">
                  <c:v>2.9492857716099281E-2</c:v>
                </c:pt>
                <c:pt idx="19">
                  <c:v>2.1609562953598071E-2</c:v>
                </c:pt>
                <c:pt idx="20">
                  <c:v>-2.3999999999999931E-2</c:v>
                </c:pt>
                <c:pt idx="21">
                  <c:v>4.5000000000000012E-2</c:v>
                </c:pt>
                <c:pt idx="22">
                  <c:v>2.8000000000000021E-2</c:v>
                </c:pt>
                <c:pt idx="23">
                  <c:v>2.2999999999999889E-2</c:v>
                </c:pt>
                <c:pt idx="24">
                  <c:v>2.2999999999999861E-2</c:v>
                </c:pt>
                <c:pt idx="25">
                  <c:v>2.4E-2</c:v>
                </c:pt>
                <c:pt idx="26">
                  <c:v>2.6076244077188629E-2</c:v>
                </c:pt>
                <c:pt idx="27">
                  <c:v>2.60501502755092E-2</c:v>
                </c:pt>
                <c:pt idx="28">
                  <c:v>2.6053319496116761E-2</c:v>
                </c:pt>
                <c:pt idx="29">
                  <c:v>2.6098831725633591E-2</c:v>
                </c:pt>
                <c:pt idx="30">
                  <c:v>2.618992350408262E-2</c:v>
                </c:pt>
                <c:pt idx="31">
                  <c:v>2.6316795810368731E-2</c:v>
                </c:pt>
                <c:pt idx="32">
                  <c:v>2.6577275810280191E-2</c:v>
                </c:pt>
                <c:pt idx="33">
                  <c:v>2.6848275836613051E-2</c:v>
                </c:pt>
                <c:pt idx="34">
                  <c:v>2.7115628285661681E-2</c:v>
                </c:pt>
                <c:pt idx="35">
                  <c:v>2.737269065342568E-2</c:v>
                </c:pt>
                <c:pt idx="36">
                  <c:v>2.7615357320271951E-2</c:v>
                </c:pt>
                <c:pt idx="37">
                  <c:v>2.7727931686792499E-2</c:v>
                </c:pt>
                <c:pt idx="38">
                  <c:v>2.7810928263784632E-2</c:v>
                </c:pt>
                <c:pt idx="39">
                  <c:v>2.7864920305991261E-2</c:v>
                </c:pt>
                <c:pt idx="40">
                  <c:v>2.789518088106652E-2</c:v>
                </c:pt>
                <c:pt idx="41">
                  <c:v>2.7911906433254141E-2</c:v>
                </c:pt>
                <c:pt idx="42">
                  <c:v>2.8029051967888019E-2</c:v>
                </c:pt>
                <c:pt idx="43">
                  <c:v>2.8140411136983689E-2</c:v>
                </c:pt>
                <c:pt idx="44">
                  <c:v>2.8247776675116191E-2</c:v>
                </c:pt>
                <c:pt idx="45">
                  <c:v>2.8349155241700109E-2</c:v>
                </c:pt>
                <c:pt idx="46">
                  <c:v>2.8441095965970151E-2</c:v>
                </c:pt>
                <c:pt idx="47">
                  <c:v>2.8402477439162618E-2</c:v>
                </c:pt>
                <c:pt idx="48">
                  <c:v>2.8330233515113289E-2</c:v>
                </c:pt>
                <c:pt idx="49">
                  <c:v>2.8228432871891189E-2</c:v>
                </c:pt>
                <c:pt idx="50">
                  <c:v>2.8111980912662361E-2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C-41AD-BC6F-9E147C80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0020001"/>
        <c:axId val="50020002"/>
      </c:barChart>
      <c:catAx>
        <c:axId val="500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20002"/>
        <c:crosses val="autoZero"/>
        <c:auto val="1"/>
        <c:lblAlgn val="ctr"/>
        <c:lblOffset val="100"/>
        <c:tickLblSkip val="10"/>
        <c:noMultiLvlLbl val="0"/>
      </c:catAx>
      <c:valAx>
        <c:axId val="500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20001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Macro!$B$22</c:f>
              <c:strCache>
                <c:ptCount val="1"/>
                <c:pt idx="0">
                  <c:v>Population (UN DESA)</c:v>
                </c:pt>
              </c:strCache>
            </c:strRef>
          </c:tx>
          <c:spPr>
            <a:ln w="1905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Macro!$C$19:$BA$19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Macro!$C$22:$BA$22</c:f>
              <c:numCache>
                <c:formatCode>#\ ###\ ###\ ##0.0;\-#\ ###\ ###\ ##0.0;\-</c:formatCode>
                <c:ptCount val="51"/>
                <c:pt idx="0">
                  <c:v>19.152999999999999</c:v>
                </c:pt>
                <c:pt idx="1">
                  <c:v>19.413</c:v>
                </c:pt>
                <c:pt idx="2">
                  <c:v>19.651399999999999</c:v>
                </c:pt>
                <c:pt idx="3">
                  <c:v>19.895399999999999</c:v>
                </c:pt>
                <c:pt idx="4">
                  <c:v>20.127400000000002</c:v>
                </c:pt>
                <c:pt idx="5">
                  <c:v>20.3948</c:v>
                </c:pt>
                <c:pt idx="6">
                  <c:v>20.697900000000001</c:v>
                </c:pt>
                <c:pt idx="7">
                  <c:v>20.8276</c:v>
                </c:pt>
                <c:pt idx="8">
                  <c:v>21.249199999999998</c:v>
                </c:pt>
                <c:pt idx="9">
                  <c:v>21.691700000000001</c:v>
                </c:pt>
                <c:pt idx="10">
                  <c:v>22.031749999999999</c:v>
                </c:pt>
                <c:pt idx="11">
                  <c:v>22.340024</c:v>
                </c:pt>
                <c:pt idx="12">
                  <c:v>22.733464999999999</c:v>
                </c:pt>
                <c:pt idx="13">
                  <c:v>23.128129000000001</c:v>
                </c:pt>
                <c:pt idx="14">
                  <c:v>23.475686</c:v>
                </c:pt>
                <c:pt idx="15">
                  <c:v>23.815995000000001</c:v>
                </c:pt>
                <c:pt idx="16">
                  <c:v>24.190906999999999</c:v>
                </c:pt>
                <c:pt idx="17">
                  <c:v>24.601859999999999</c:v>
                </c:pt>
                <c:pt idx="18">
                  <c:v>24.982688</c:v>
                </c:pt>
                <c:pt idx="19">
                  <c:v>25.364307</c:v>
                </c:pt>
                <c:pt idx="20">
                  <c:v>25.662884480838429</c:v>
                </c:pt>
                <c:pt idx="21">
                  <c:v>25.976342478567641</c:v>
                </c:pt>
                <c:pt idx="22">
                  <c:v>26.295753286888569</c:v>
                </c:pt>
                <c:pt idx="23">
                  <c:v>26.619356725627931</c:v>
                </c:pt>
                <c:pt idx="24">
                  <c:v>26.94580523546497</c:v>
                </c:pt>
                <c:pt idx="25">
                  <c:v>27.274108526353668</c:v>
                </c:pt>
                <c:pt idx="26">
                  <c:v>27.603737235932019</c:v>
                </c:pt>
                <c:pt idx="27">
                  <c:v>27.934533360605268</c:v>
                </c:pt>
                <c:pt idx="28">
                  <c:v>28.26669415326878</c:v>
                </c:pt>
                <c:pt idx="29">
                  <c:v>28.600663432937079</c:v>
                </c:pt>
                <c:pt idx="30">
                  <c:v>28.936812558377429</c:v>
                </c:pt>
                <c:pt idx="31">
                  <c:v>29.27513347845122</c:v>
                </c:pt>
                <c:pt idx="32">
                  <c:v>29.615012293841328</c:v>
                </c:pt>
                <c:pt idx="33">
                  <c:v>29.955050119218509</c:v>
                </c:pt>
                <c:pt idx="34">
                  <c:v>30.293386135177158</c:v>
                </c:pt>
                <c:pt idx="35">
                  <c:v>30.628763357705608</c:v>
                </c:pt>
                <c:pt idx="36">
                  <c:v>30.960677584249929</c:v>
                </c:pt>
                <c:pt idx="37">
                  <c:v>31.289576659393958</c:v>
                </c:pt>
                <c:pt idx="38">
                  <c:v>31.616374387367159</c:v>
                </c:pt>
                <c:pt idx="39">
                  <c:v>31.942435436159769</c:v>
                </c:pt>
                <c:pt idx="40">
                  <c:v>32.268858786188737</c:v>
                </c:pt>
                <c:pt idx="41">
                  <c:v>32.595968495782117</c:v>
                </c:pt>
                <c:pt idx="42">
                  <c:v>32.923732360385593</c:v>
                </c:pt>
                <c:pt idx="43">
                  <c:v>33.25251268123548</c:v>
                </c:pt>
                <c:pt idx="44">
                  <c:v>33.582655657290978</c:v>
                </c:pt>
                <c:pt idx="45">
                  <c:v>33.91444207201026</c:v>
                </c:pt>
                <c:pt idx="46">
                  <c:v>34.24818994536745</c:v>
                </c:pt>
                <c:pt idx="47">
                  <c:v>34.584202201451838</c:v>
                </c:pt>
                <c:pt idx="48">
                  <c:v>34.9227213808133</c:v>
                </c:pt>
                <c:pt idx="49">
                  <c:v>35.263987004824777</c:v>
                </c:pt>
                <c:pt idx="50">
                  <c:v>35.608247652390077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1-49E0-A4B7-4E17F669D38F}"/>
            </c:ext>
          </c:extLst>
        </c:ser>
        <c:ser>
          <c:idx val="1"/>
          <c:order val="1"/>
          <c:tx>
            <c:strRef>
              <c:f>Macro!$B$25</c:f>
              <c:strCache>
                <c:ptCount val="1"/>
                <c:pt idx="0">
                  <c:v>ABS High</c:v>
                </c:pt>
              </c:strCache>
            </c:strRef>
          </c:tx>
          <c:spPr>
            <a:ln w="19050">
              <a:solidFill>
                <a:srgbClr val="D73A31">
                  <a:alpha val="50000"/>
                </a:srgbClr>
              </a:solidFill>
            </a:ln>
          </c:spPr>
          <c:marker>
            <c:symbol val="none"/>
          </c:marker>
          <c:cat>
            <c:strRef>
              <c:f>Macro!$C$19:$BA$19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Macro!$C$25:$BA$25</c:f>
              <c:numCache>
                <c:formatCode>#\ ###\ ###\ ##0.0;\-#\ ###\ ###\ ##0.0;\-</c:formatCode>
                <c:ptCount val="51"/>
                <c:pt idx="18">
                  <c:v>25.029253000000001</c:v>
                </c:pt>
                <c:pt idx="19">
                  <c:v>25.478135999999999</c:v>
                </c:pt>
                <c:pt idx="20">
                  <c:v>25.936499999999999</c:v>
                </c:pt>
                <c:pt idx="21">
                  <c:v>26.402045999999999</c:v>
                </c:pt>
                <c:pt idx="22">
                  <c:v>26.873947000000001</c:v>
                </c:pt>
                <c:pt idx="23">
                  <c:v>27.349900000000002</c:v>
                </c:pt>
                <c:pt idx="24">
                  <c:v>27.829519999999999</c:v>
                </c:pt>
                <c:pt idx="25">
                  <c:v>28.311405000000001</c:v>
                </c:pt>
                <c:pt idx="26">
                  <c:v>28.796150999999998</c:v>
                </c:pt>
                <c:pt idx="27">
                  <c:v>29.283507</c:v>
                </c:pt>
                <c:pt idx="28">
                  <c:v>29.773492000000001</c:v>
                </c:pt>
                <c:pt idx="29">
                  <c:v>30.264147000000001</c:v>
                </c:pt>
                <c:pt idx="30">
                  <c:v>30.755046</c:v>
                </c:pt>
                <c:pt idx="31">
                  <c:v>31.245851999999999</c:v>
                </c:pt>
                <c:pt idx="32">
                  <c:v>31.736374999999999</c:v>
                </c:pt>
                <c:pt idx="33">
                  <c:v>32.226408999999997</c:v>
                </c:pt>
                <c:pt idx="34">
                  <c:v>32.715890000000002</c:v>
                </c:pt>
                <c:pt idx="35">
                  <c:v>33.204847999999998</c:v>
                </c:pt>
                <c:pt idx="36">
                  <c:v>33.693412000000002</c:v>
                </c:pt>
                <c:pt idx="37">
                  <c:v>34.182203000000001</c:v>
                </c:pt>
                <c:pt idx="38">
                  <c:v>34.671331000000002</c:v>
                </c:pt>
                <c:pt idx="39">
                  <c:v>35.160907999999999</c:v>
                </c:pt>
                <c:pt idx="40">
                  <c:v>35.651024999999997</c:v>
                </c:pt>
                <c:pt idx="41">
                  <c:v>36.141846999999999</c:v>
                </c:pt>
                <c:pt idx="42">
                  <c:v>36.633428000000002</c:v>
                </c:pt>
                <c:pt idx="43">
                  <c:v>37.125971</c:v>
                </c:pt>
                <c:pt idx="44">
                  <c:v>37.619613000000001</c:v>
                </c:pt>
                <c:pt idx="45">
                  <c:v>38.114559</c:v>
                </c:pt>
                <c:pt idx="46">
                  <c:v>38.611020000000003</c:v>
                </c:pt>
                <c:pt idx="47">
                  <c:v>39.109287999999999</c:v>
                </c:pt>
                <c:pt idx="48">
                  <c:v>39.609721999999998</c:v>
                </c:pt>
                <c:pt idx="49">
                  <c:v>40.112650000000002</c:v>
                </c:pt>
                <c:pt idx="50">
                  <c:v>40.618436000000003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BF-4C97-8432-85C9F39162A0}"/>
            </c:ext>
          </c:extLst>
        </c:ser>
        <c:ser>
          <c:idx val="3"/>
          <c:order val="2"/>
          <c:tx>
            <c:strRef>
              <c:f>Macro!$B$27</c:f>
              <c:strCache>
                <c:ptCount val="1"/>
                <c:pt idx="0">
                  <c:v>ABS Low</c:v>
                </c:pt>
              </c:strCache>
            </c:strRef>
          </c:tx>
          <c:spPr>
            <a:ln w="19050">
              <a:solidFill>
                <a:srgbClr val="D73A31">
                  <a:alpha val="50000"/>
                </a:srgbClr>
              </a:solidFill>
            </a:ln>
          </c:spPr>
          <c:marker>
            <c:symbol val="none"/>
          </c:marker>
          <c:cat>
            <c:strRef>
              <c:f>Macro!$C$19:$BA$19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Macro!$C$27:$BA$27</c:f>
              <c:numCache>
                <c:formatCode>#\ ###\ ###\ ##0.0;\-#\ ###\ ###\ ##0.0;\-</c:formatCode>
                <c:ptCount val="51"/>
                <c:pt idx="18">
                  <c:v>25.001965999999999</c:v>
                </c:pt>
                <c:pt idx="19">
                  <c:v>25.408521</c:v>
                </c:pt>
                <c:pt idx="20">
                  <c:v>25.809094999999999</c:v>
                </c:pt>
                <c:pt idx="21">
                  <c:v>26.200811000000002</c:v>
                </c:pt>
                <c:pt idx="22">
                  <c:v>26.582008999999999</c:v>
                </c:pt>
                <c:pt idx="23">
                  <c:v>26.949968999999999</c:v>
                </c:pt>
                <c:pt idx="24">
                  <c:v>27.303909999999998</c:v>
                </c:pt>
                <c:pt idx="25">
                  <c:v>27.643086</c:v>
                </c:pt>
                <c:pt idx="26">
                  <c:v>27.966732</c:v>
                </c:pt>
                <c:pt idx="27">
                  <c:v>28.273606999999998</c:v>
                </c:pt>
                <c:pt idx="28">
                  <c:v>28.575391</c:v>
                </c:pt>
                <c:pt idx="29">
                  <c:v>28.872945999999999</c:v>
                </c:pt>
                <c:pt idx="30">
                  <c:v>29.165889</c:v>
                </c:pt>
                <c:pt idx="31">
                  <c:v>29.453938000000001</c:v>
                </c:pt>
                <c:pt idx="32">
                  <c:v>29.736678000000001</c:v>
                </c:pt>
                <c:pt idx="33">
                  <c:v>30.014050000000001</c:v>
                </c:pt>
                <c:pt idx="34">
                  <c:v>30.286142999999999</c:v>
                </c:pt>
                <c:pt idx="35">
                  <c:v>30.553159000000001</c:v>
                </c:pt>
                <c:pt idx="36">
                  <c:v>30.815407</c:v>
                </c:pt>
                <c:pt idx="37">
                  <c:v>31.073309999999999</c:v>
                </c:pt>
                <c:pt idx="38">
                  <c:v>31.327249999999999</c:v>
                </c:pt>
                <c:pt idx="39">
                  <c:v>31.577558</c:v>
                </c:pt>
                <c:pt idx="40">
                  <c:v>31.824534</c:v>
                </c:pt>
                <c:pt idx="41">
                  <c:v>32.068497999999998</c:v>
                </c:pt>
                <c:pt idx="42">
                  <c:v>32.309646000000001</c:v>
                </c:pt>
                <c:pt idx="43">
                  <c:v>32.548203999999998</c:v>
                </c:pt>
                <c:pt idx="44">
                  <c:v>32.784295999999998</c:v>
                </c:pt>
                <c:pt idx="45">
                  <c:v>33.018031999999998</c:v>
                </c:pt>
                <c:pt idx="46">
                  <c:v>33.249485999999997</c:v>
                </c:pt>
                <c:pt idx="47">
                  <c:v>33.478710999999997</c:v>
                </c:pt>
                <c:pt idx="48">
                  <c:v>33.705787000000001</c:v>
                </c:pt>
                <c:pt idx="49">
                  <c:v>33.930739000000003</c:v>
                </c:pt>
                <c:pt idx="50">
                  <c:v>34.153574999999996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BF-4C97-8432-85C9F3916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30001"/>
        <c:axId val="50030002"/>
      </c:lineChart>
      <c:catAx>
        <c:axId val="500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30002"/>
        <c:crosses val="autoZero"/>
        <c:auto val="1"/>
        <c:lblAlgn val="ctr"/>
        <c:lblOffset val="100"/>
        <c:tickLblSkip val="10"/>
        <c:noMultiLvlLbl val="0"/>
      </c:catAx>
      <c:valAx>
        <c:axId val="500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 (millions)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30001"/>
        <c:crossesAt val="19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Macro!$B$23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905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Macro!$C$19:$BA$19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Macro!$C$23:$BA$23</c:f>
              <c:numCache>
                <c:formatCode>#\ ###\ ###\ ##0.0;\-#\ ###\ ###\ ##0.0;\-</c:formatCode>
                <c:ptCount val="51"/>
                <c:pt idx="0">
                  <c:v>39398.950784851848</c:v>
                </c:pt>
                <c:pt idx="1">
                  <c:v>39621.826212203043</c:v>
                </c:pt>
                <c:pt idx="2">
                  <c:v>40707.351765692067</c:v>
                </c:pt>
                <c:pt idx="3">
                  <c:v>41408.698832970847</c:v>
                </c:pt>
                <c:pt idx="4">
                  <c:v>42591.351529639658</c:v>
                </c:pt>
                <c:pt idx="5">
                  <c:v>43379.776860440303</c:v>
                </c:pt>
                <c:pt idx="6">
                  <c:v>43939.035043216121</c:v>
                </c:pt>
                <c:pt idx="7">
                  <c:v>45344.011925408427</c:v>
                </c:pt>
                <c:pt idx="8">
                  <c:v>46070.106631621478</c:v>
                </c:pt>
                <c:pt idx="9">
                  <c:v>46004.470289686411</c:v>
                </c:pt>
                <c:pt idx="10">
                  <c:v>46230.836737415673</c:v>
                </c:pt>
                <c:pt idx="11">
                  <c:v>46715.730879932991</c:v>
                </c:pt>
                <c:pt idx="12">
                  <c:v>47705.956558639198</c:v>
                </c:pt>
                <c:pt idx="13">
                  <c:v>48103.997952062782</c:v>
                </c:pt>
                <c:pt idx="14">
                  <c:v>48592.308477097737</c:v>
                </c:pt>
                <c:pt idx="15">
                  <c:v>48948.201967112407</c:v>
                </c:pt>
                <c:pt idx="16">
                  <c:v>49524.766268221712</c:v>
                </c:pt>
                <c:pt idx="17">
                  <c:v>49817.83726539545</c:v>
                </c:pt>
                <c:pt idx="18">
                  <c:v>50505.303602610162</c:v>
                </c:pt>
                <c:pt idx="19">
                  <c:v>50820.402324313167</c:v>
                </c:pt>
                <c:pt idx="20">
                  <c:v>49023.628052518623</c:v>
                </c:pt>
                <c:pt idx="21">
                  <c:v>50611.499724703397</c:v>
                </c:pt>
                <c:pt idx="22">
                  <c:v>51396.637383359921</c:v>
                </c:pt>
                <c:pt idx="23">
                  <c:v>51939.576018935048</c:v>
                </c:pt>
                <c:pt idx="24">
                  <c:v>52490.465444154717</c:v>
                </c:pt>
                <c:pt idx="25">
                  <c:v>53103.235465367557</c:v>
                </c:pt>
                <c:pt idx="26">
                  <c:v>53837.302922944589</c:v>
                </c:pt>
                <c:pt idx="27">
                  <c:v>54585.632500259562</c:v>
                </c:pt>
                <c:pt idx="28">
                  <c:v>55349.624364833297</c:v>
                </c:pt>
                <c:pt idx="29">
                  <c:v>56131.000525141222</c:v>
                </c:pt>
                <c:pt idx="30">
                  <c:v>56931.935097742171</c:v>
                </c:pt>
                <c:pt idx="31">
                  <c:v>57754.946920116759</c:v>
                </c:pt>
                <c:pt idx="32">
                  <c:v>58609.471094098823</c:v>
                </c:pt>
                <c:pt idx="33">
                  <c:v>59499.860450447173</c:v>
                </c:pt>
                <c:pt idx="34">
                  <c:v>60430.684625950656</c:v>
                </c:pt>
                <c:pt idx="35">
                  <c:v>61405.021799699629</c:v>
                </c:pt>
                <c:pt idx="36">
                  <c:v>62424.271322379071</c:v>
                </c:pt>
                <c:pt idx="37">
                  <c:v>63480.802898422589</c:v>
                </c:pt>
                <c:pt idx="38">
                  <c:v>64571.85512240688</c:v>
                </c:pt>
                <c:pt idx="39">
                  <c:v>65693.643309091494</c:v>
                </c:pt>
                <c:pt idx="40">
                  <c:v>66843.102172604908</c:v>
                </c:pt>
                <c:pt idx="41">
                  <c:v>68019.308251175695</c:v>
                </c:pt>
                <c:pt idx="42">
                  <c:v>69229.696166929964</c:v>
                </c:pt>
                <c:pt idx="43">
                  <c:v>70474.085649467612</c:v>
                </c:pt>
                <c:pt idx="44">
                  <c:v>71752.437721843307</c:v>
                </c:pt>
                <c:pt idx="45">
                  <c:v>73064.701707155429</c:v>
                </c:pt>
                <c:pt idx="46">
                  <c:v>74410.477498791442</c:v>
                </c:pt>
                <c:pt idx="47">
                  <c:v>75780.430381341881</c:v>
                </c:pt>
                <c:pt idx="48">
                  <c:v>77171.928730387357</c:v>
                </c:pt>
                <c:pt idx="49">
                  <c:v>78582.461744807821</c:v>
                </c:pt>
                <c:pt idx="50">
                  <c:v>80010.477258824714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2-4D36-893C-3D7126D94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40001"/>
        <c:axId val="50040002"/>
      </c:lineChart>
      <c:catAx>
        <c:axId val="500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40002"/>
        <c:crosses val="autoZero"/>
        <c:auto val="1"/>
        <c:lblAlgn val="ctr"/>
        <c:lblOffset val="100"/>
        <c:tickLblSkip val="10"/>
        <c:noMultiLvlLbl val="0"/>
      </c:catAx>
      <c:valAx>
        <c:axId val="500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 (2018 USD PPP)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40001"/>
        <c:crossesAt val="19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'FED by fuel'!$A$20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fuel'!$C$20:$BA$20</c:f>
              <c:numCache>
                <c:formatCode>#\ ###\ ###\ ##0.0;\-#\ ###\ ###\ ##0.0;\-</c:formatCode>
                <c:ptCount val="51"/>
                <c:pt idx="0">
                  <c:v>172.92652117200001</c:v>
                </c:pt>
                <c:pt idx="1">
                  <c:v>162.44976592800001</c:v>
                </c:pt>
                <c:pt idx="2">
                  <c:v>121.35364437600001</c:v>
                </c:pt>
                <c:pt idx="3">
                  <c:v>140.315452236</c:v>
                </c:pt>
                <c:pt idx="4">
                  <c:v>146.84238035999999</c:v>
                </c:pt>
                <c:pt idx="5">
                  <c:v>157.683764016</c:v>
                </c:pt>
                <c:pt idx="6">
                  <c:v>148.47883300800001</c:v>
                </c:pt>
                <c:pt idx="7">
                  <c:v>148.24776351599999</c:v>
                </c:pt>
                <c:pt idx="8">
                  <c:v>152.74798736400001</c:v>
                </c:pt>
                <c:pt idx="9">
                  <c:v>142.382642868</c:v>
                </c:pt>
                <c:pt idx="10">
                  <c:v>105.926835492</c:v>
                </c:pt>
                <c:pt idx="11">
                  <c:v>104.03436002399999</c:v>
                </c:pt>
                <c:pt idx="12">
                  <c:v>101.27429586</c:v>
                </c:pt>
                <c:pt idx="13">
                  <c:v>98.41835397600002</c:v>
                </c:pt>
                <c:pt idx="14">
                  <c:v>102.367804284</c:v>
                </c:pt>
                <c:pt idx="15">
                  <c:v>98.052050843999993</c:v>
                </c:pt>
                <c:pt idx="16">
                  <c:v>113.25440537999999</c:v>
                </c:pt>
                <c:pt idx="17">
                  <c:v>118.58189904</c:v>
                </c:pt>
                <c:pt idx="18">
                  <c:v>128.86560093599999</c:v>
                </c:pt>
                <c:pt idx="19">
                  <c:v>130.18603332551251</c:v>
                </c:pt>
                <c:pt idx="20">
                  <c:v>122.7704089456445</c:v>
                </c:pt>
                <c:pt idx="21">
                  <c:v>124.4473366306233</c:v>
                </c:pt>
                <c:pt idx="22">
                  <c:v>124.0069287830308</c:v>
                </c:pt>
                <c:pt idx="23">
                  <c:v>123.5202572314176</c:v>
                </c:pt>
                <c:pt idx="24">
                  <c:v>122.9889163686732</c:v>
                </c:pt>
                <c:pt idx="25">
                  <c:v>122.43261470221471</c:v>
                </c:pt>
                <c:pt idx="26">
                  <c:v>121.8189092197298</c:v>
                </c:pt>
                <c:pt idx="27">
                  <c:v>121.1867324678886</c:v>
                </c:pt>
                <c:pt idx="28">
                  <c:v>119.7812811608581</c:v>
                </c:pt>
                <c:pt idx="29">
                  <c:v>118.3666721072919</c:v>
                </c:pt>
                <c:pt idx="30">
                  <c:v>116.91791545634619</c:v>
                </c:pt>
                <c:pt idx="31">
                  <c:v>115.9606710422302</c:v>
                </c:pt>
                <c:pt idx="32">
                  <c:v>114.9896474137623</c:v>
                </c:pt>
                <c:pt idx="33">
                  <c:v>114.00695541498879</c:v>
                </c:pt>
                <c:pt idx="34">
                  <c:v>113.019715098204</c:v>
                </c:pt>
                <c:pt idx="35">
                  <c:v>111.9105926386645</c:v>
                </c:pt>
                <c:pt idx="36">
                  <c:v>110.9829662973566</c:v>
                </c:pt>
                <c:pt idx="37">
                  <c:v>110.03999950349601</c:v>
                </c:pt>
                <c:pt idx="38">
                  <c:v>109.0791598516776</c:v>
                </c:pt>
                <c:pt idx="39">
                  <c:v>108.1038310571018</c:v>
                </c:pt>
                <c:pt idx="40">
                  <c:v>107.1022136568081</c:v>
                </c:pt>
                <c:pt idx="41">
                  <c:v>106.0899607708449</c:v>
                </c:pt>
                <c:pt idx="42">
                  <c:v>105.06996837794</c:v>
                </c:pt>
                <c:pt idx="43">
                  <c:v>104.04516410705421</c:v>
                </c:pt>
                <c:pt idx="44">
                  <c:v>103.0121425026195</c:v>
                </c:pt>
                <c:pt idx="45">
                  <c:v>101.9770185258912</c:v>
                </c:pt>
                <c:pt idx="46">
                  <c:v>100.9145301500817</c:v>
                </c:pt>
                <c:pt idx="47">
                  <c:v>99.85295917860978</c:v>
                </c:pt>
                <c:pt idx="48">
                  <c:v>98.79063631402515</c:v>
                </c:pt>
                <c:pt idx="49">
                  <c:v>97.725553928794383</c:v>
                </c:pt>
                <c:pt idx="50">
                  <c:v>96.65746280317417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C-4E44-82E7-9A6A60F0AF00}"/>
            </c:ext>
          </c:extLst>
        </c:ser>
        <c:ser>
          <c:idx val="1"/>
          <c:order val="1"/>
          <c:tx>
            <c:strRef>
              <c:f>'FED by fuel'!$A$21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fuel'!$C$21:$BA$21</c:f>
              <c:numCache>
                <c:formatCode>#\ ###\ ###\ ##0.0;\-#\ ###\ ###\ ##0.0;\-</c:formatCode>
                <c:ptCount val="51"/>
                <c:pt idx="0">
                  <c:v>1453.5005411520001</c:v>
                </c:pt>
                <c:pt idx="1">
                  <c:v>1438.8477459840001</c:v>
                </c:pt>
                <c:pt idx="2">
                  <c:v>1417.2037065720001</c:v>
                </c:pt>
                <c:pt idx="3">
                  <c:v>1479.2300600040001</c:v>
                </c:pt>
                <c:pt idx="4">
                  <c:v>1525.754995776</c:v>
                </c:pt>
                <c:pt idx="5">
                  <c:v>1530.4553067960001</c:v>
                </c:pt>
                <c:pt idx="6">
                  <c:v>1556.9930455199999</c:v>
                </c:pt>
                <c:pt idx="7">
                  <c:v>1583.94326778</c:v>
                </c:pt>
                <c:pt idx="8">
                  <c:v>1619.2098146159999</c:v>
                </c:pt>
                <c:pt idx="9">
                  <c:v>1598.228671248</c:v>
                </c:pt>
                <c:pt idx="10">
                  <c:v>1632.7058806800001</c:v>
                </c:pt>
                <c:pt idx="11">
                  <c:v>1726.538893164</c:v>
                </c:pt>
                <c:pt idx="12">
                  <c:v>1784.217966552</c:v>
                </c:pt>
                <c:pt idx="13">
                  <c:v>1801.82852658</c:v>
                </c:pt>
                <c:pt idx="14">
                  <c:v>1804.2770090880001</c:v>
                </c:pt>
                <c:pt idx="15">
                  <c:v>1779.9559716240001</c:v>
                </c:pt>
                <c:pt idx="16">
                  <c:v>1802.5515869400001</c:v>
                </c:pt>
                <c:pt idx="17">
                  <c:v>1827.8875047240001</c:v>
                </c:pt>
                <c:pt idx="18">
                  <c:v>1868.8280447879999</c:v>
                </c:pt>
                <c:pt idx="19">
                  <c:v>1896.0963693174001</c:v>
                </c:pt>
                <c:pt idx="20">
                  <c:v>1704.404565673754</c:v>
                </c:pt>
                <c:pt idx="21">
                  <c:v>1800.0707115405701</c:v>
                </c:pt>
                <c:pt idx="22">
                  <c:v>1868.479292812149</c:v>
                </c:pt>
                <c:pt idx="23">
                  <c:v>1882.5829364928129</c:v>
                </c:pt>
                <c:pt idx="24">
                  <c:v>1886.167563931258</c:v>
                </c:pt>
                <c:pt idx="25">
                  <c:v>1890.1263512712819</c:v>
                </c:pt>
                <c:pt idx="26">
                  <c:v>1891.755616380419</c:v>
                </c:pt>
                <c:pt idx="27">
                  <c:v>1893.6338698777031</c:v>
                </c:pt>
                <c:pt idx="28">
                  <c:v>1892.989119032927</c:v>
                </c:pt>
                <c:pt idx="29">
                  <c:v>1892.510350429648</c:v>
                </c:pt>
                <c:pt idx="30">
                  <c:v>1895.0066396348379</c:v>
                </c:pt>
                <c:pt idx="31">
                  <c:v>1892.307361278612</c:v>
                </c:pt>
                <c:pt idx="32">
                  <c:v>1897.753122485502</c:v>
                </c:pt>
                <c:pt idx="33">
                  <c:v>1897.663501996934</c:v>
                </c:pt>
                <c:pt idx="34">
                  <c:v>1905.435103754812</c:v>
                </c:pt>
                <c:pt idx="35">
                  <c:v>1911.6627568589579</c:v>
                </c:pt>
                <c:pt idx="36">
                  <c:v>1918.48252988232</c:v>
                </c:pt>
                <c:pt idx="37">
                  <c:v>1924.347992660686</c:v>
                </c:pt>
                <c:pt idx="38">
                  <c:v>1929.0408501510769</c:v>
                </c:pt>
                <c:pt idx="39">
                  <c:v>1926.840237264031</c:v>
                </c:pt>
                <c:pt idx="40">
                  <c:v>1928.7213546170699</c:v>
                </c:pt>
                <c:pt idx="41">
                  <c:v>1928.901135892587</c:v>
                </c:pt>
                <c:pt idx="42">
                  <c:v>1927.618454951865</c:v>
                </c:pt>
                <c:pt idx="43">
                  <c:v>1924.5583051741601</c:v>
                </c:pt>
                <c:pt idx="44">
                  <c:v>1918.784667685519</c:v>
                </c:pt>
                <c:pt idx="45">
                  <c:v>1910.6811055068031</c:v>
                </c:pt>
                <c:pt idx="46">
                  <c:v>1899.6980287949359</c:v>
                </c:pt>
                <c:pt idx="47">
                  <c:v>1885.610159682926</c:v>
                </c:pt>
                <c:pt idx="48">
                  <c:v>1868.2819194852109</c:v>
                </c:pt>
                <c:pt idx="49">
                  <c:v>1847.6477129642681</c:v>
                </c:pt>
                <c:pt idx="50">
                  <c:v>1826.092761790967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7C-4E44-82E7-9A6A60F0AF00}"/>
            </c:ext>
          </c:extLst>
        </c:ser>
        <c:ser>
          <c:idx val="2"/>
          <c:order val="2"/>
          <c:tx>
            <c:strRef>
              <c:f>'FED by fuel'!$A$22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fuel'!$C$22:$BA$22</c:f>
              <c:numCache>
                <c:formatCode>#\ ###\ ###\ ##0.0;\-#\ ###\ ###\ ##0.0;\-</c:formatCode>
                <c:ptCount val="51"/>
                <c:pt idx="0">
                  <c:v>479.76478398</c:v>
                </c:pt>
                <c:pt idx="1">
                  <c:v>506.08359493199998</c:v>
                </c:pt>
                <c:pt idx="2">
                  <c:v>499.23089190000002</c:v>
                </c:pt>
                <c:pt idx="3">
                  <c:v>533.85932854800001</c:v>
                </c:pt>
                <c:pt idx="4">
                  <c:v>543.67473686400001</c:v>
                </c:pt>
                <c:pt idx="5">
                  <c:v>521.65530896400014</c:v>
                </c:pt>
                <c:pt idx="6">
                  <c:v>516.82143902400003</c:v>
                </c:pt>
                <c:pt idx="7">
                  <c:v>536.82659744400007</c:v>
                </c:pt>
                <c:pt idx="8">
                  <c:v>539.38259697600006</c:v>
                </c:pt>
                <c:pt idx="9">
                  <c:v>506.42812670400002</c:v>
                </c:pt>
                <c:pt idx="10">
                  <c:v>515.51189171999999</c:v>
                </c:pt>
                <c:pt idx="11">
                  <c:v>522.47973175200013</c:v>
                </c:pt>
                <c:pt idx="12">
                  <c:v>522.48341613600007</c:v>
                </c:pt>
                <c:pt idx="13">
                  <c:v>544.58461223999996</c:v>
                </c:pt>
                <c:pt idx="14">
                  <c:v>559.01609316000008</c:v>
                </c:pt>
                <c:pt idx="15">
                  <c:v>550.32475690799993</c:v>
                </c:pt>
                <c:pt idx="16">
                  <c:v>543.91593841200006</c:v>
                </c:pt>
                <c:pt idx="17">
                  <c:v>533.74955065200015</c:v>
                </c:pt>
                <c:pt idx="18">
                  <c:v>536.01481879200003</c:v>
                </c:pt>
                <c:pt idx="19">
                  <c:v>541.21981127608569</c:v>
                </c:pt>
                <c:pt idx="20">
                  <c:v>516.9225094987255</c:v>
                </c:pt>
                <c:pt idx="21">
                  <c:v>521.88490936193534</c:v>
                </c:pt>
                <c:pt idx="22">
                  <c:v>522.40970806489122</c:v>
                </c:pt>
                <c:pt idx="23">
                  <c:v>523.97912621106184</c:v>
                </c:pt>
                <c:pt idx="24">
                  <c:v>523.96417908783326</c:v>
                </c:pt>
                <c:pt idx="25">
                  <c:v>525.07668766620134</c:v>
                </c:pt>
                <c:pt idx="26">
                  <c:v>524.86603150708993</c:v>
                </c:pt>
                <c:pt idx="27">
                  <c:v>525.72175831400909</c:v>
                </c:pt>
                <c:pt idx="28">
                  <c:v>524.30173340224894</c:v>
                </c:pt>
                <c:pt idx="29">
                  <c:v>522.72409492796737</c:v>
                </c:pt>
                <c:pt idx="30">
                  <c:v>520.9677918146117</c:v>
                </c:pt>
                <c:pt idx="31">
                  <c:v>520.16127704724147</c:v>
                </c:pt>
                <c:pt idx="32">
                  <c:v>520.22729172908748</c:v>
                </c:pt>
                <c:pt idx="33">
                  <c:v>519.21058623069746</c:v>
                </c:pt>
                <c:pt idx="34">
                  <c:v>519.05798248830206</c:v>
                </c:pt>
                <c:pt idx="35">
                  <c:v>518.69594798969342</c:v>
                </c:pt>
                <c:pt idx="36">
                  <c:v>518.61838056099589</c:v>
                </c:pt>
                <c:pt idx="37">
                  <c:v>518.45536363241752</c:v>
                </c:pt>
                <c:pt idx="38">
                  <c:v>518.1998609772013</c:v>
                </c:pt>
                <c:pt idx="39">
                  <c:v>518.65640060173382</c:v>
                </c:pt>
                <c:pt idx="40">
                  <c:v>518.95487345319953</c:v>
                </c:pt>
                <c:pt idx="41">
                  <c:v>518.57182136638119</c:v>
                </c:pt>
                <c:pt idx="42">
                  <c:v>518.88173127152356</c:v>
                </c:pt>
                <c:pt idx="43">
                  <c:v>519.79259214459273</c:v>
                </c:pt>
                <c:pt idx="44">
                  <c:v>519.85265308887551</c:v>
                </c:pt>
                <c:pt idx="45">
                  <c:v>520.49636616782959</c:v>
                </c:pt>
                <c:pt idx="46">
                  <c:v>520.96446770791454</c:v>
                </c:pt>
                <c:pt idx="47">
                  <c:v>521.31010565021643</c:v>
                </c:pt>
                <c:pt idx="48">
                  <c:v>521.52703588296447</c:v>
                </c:pt>
                <c:pt idx="49">
                  <c:v>521.60810746550874</c:v>
                </c:pt>
                <c:pt idx="50">
                  <c:v>522.16461002678852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7C-4E44-82E7-9A6A60F0AF00}"/>
            </c:ext>
          </c:extLst>
        </c:ser>
        <c:ser>
          <c:idx val="3"/>
          <c:order val="3"/>
          <c:tx>
            <c:strRef>
              <c:f>'FED by fuel'!$A$23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fuel'!$C$23:$BA$23</c:f>
              <c:numCache>
                <c:formatCode>#\ ###\ ###\ ##0.0;\-#\ ###\ ###\ ##0.0;\-</c:formatCode>
                <c:ptCount val="51"/>
                <c:pt idx="0">
                  <c:v>3.4180197840000011</c:v>
                </c:pt>
                <c:pt idx="1">
                  <c:v>3.6169765200000001</c:v>
                </c:pt>
                <c:pt idx="2">
                  <c:v>3.67098624</c:v>
                </c:pt>
                <c:pt idx="3">
                  <c:v>4.9956060239999989</c:v>
                </c:pt>
                <c:pt idx="4">
                  <c:v>3.929814216</c:v>
                </c:pt>
                <c:pt idx="5">
                  <c:v>4.0791992400000003</c:v>
                </c:pt>
                <c:pt idx="6">
                  <c:v>5.3519445719999998</c:v>
                </c:pt>
                <c:pt idx="7">
                  <c:v>11.51495604</c:v>
                </c:pt>
                <c:pt idx="8">
                  <c:v>14.327187732000001</c:v>
                </c:pt>
                <c:pt idx="9">
                  <c:v>17.366218379999999</c:v>
                </c:pt>
                <c:pt idx="10">
                  <c:v>18.502180956</c:v>
                </c:pt>
                <c:pt idx="11">
                  <c:v>22.038561575999999</c:v>
                </c:pt>
                <c:pt idx="12">
                  <c:v>23.618157480000001</c:v>
                </c:pt>
                <c:pt idx="13">
                  <c:v>25.477431624000001</c:v>
                </c:pt>
                <c:pt idx="14">
                  <c:v>26.124334092000002</c:v>
                </c:pt>
                <c:pt idx="15">
                  <c:v>27.610689959999998</c:v>
                </c:pt>
                <c:pt idx="16">
                  <c:v>24.851839968</c:v>
                </c:pt>
                <c:pt idx="17">
                  <c:v>21.112315811999999</c:v>
                </c:pt>
                <c:pt idx="18">
                  <c:v>23.051599704000001</c:v>
                </c:pt>
                <c:pt idx="19">
                  <c:v>21.756689578336921</c:v>
                </c:pt>
                <c:pt idx="20">
                  <c:v>20.76526076514309</c:v>
                </c:pt>
                <c:pt idx="21">
                  <c:v>21.52921701047892</c:v>
                </c:pt>
                <c:pt idx="22">
                  <c:v>21.87765359149008</c:v>
                </c:pt>
                <c:pt idx="23">
                  <c:v>22.11059466220275</c:v>
                </c:pt>
                <c:pt idx="24">
                  <c:v>22.250336361096789</c:v>
                </c:pt>
                <c:pt idx="25">
                  <c:v>22.479377507787749</c:v>
                </c:pt>
                <c:pt idx="26">
                  <c:v>22.610567656261399</c:v>
                </c:pt>
                <c:pt idx="27">
                  <c:v>22.83061557524648</c:v>
                </c:pt>
                <c:pt idx="28">
                  <c:v>23.040437165309442</c:v>
                </c:pt>
                <c:pt idx="29">
                  <c:v>23.24904940412878</c:v>
                </c:pt>
                <c:pt idx="30">
                  <c:v>23.459187245640461</c:v>
                </c:pt>
                <c:pt idx="31">
                  <c:v>23.64846096876887</c:v>
                </c:pt>
                <c:pt idx="32">
                  <c:v>23.961440867204779</c:v>
                </c:pt>
                <c:pt idx="33">
                  <c:v>24.163867723392311</c:v>
                </c:pt>
                <c:pt idx="34">
                  <c:v>24.48859032450623</c:v>
                </c:pt>
                <c:pt idx="35">
                  <c:v>24.819258667796522</c:v>
                </c:pt>
                <c:pt idx="36">
                  <c:v>25.15407558918978</c:v>
                </c:pt>
                <c:pt idx="37">
                  <c:v>25.483940882352542</c:v>
                </c:pt>
                <c:pt idx="38">
                  <c:v>25.808805501285459</c:v>
                </c:pt>
                <c:pt idx="39">
                  <c:v>26.182006734763071</c:v>
                </c:pt>
                <c:pt idx="40">
                  <c:v>26.572553083684159</c:v>
                </c:pt>
                <c:pt idx="41">
                  <c:v>26.88857702442429</c:v>
                </c:pt>
                <c:pt idx="42">
                  <c:v>27.27753327191855</c:v>
                </c:pt>
                <c:pt idx="43">
                  <c:v>27.735269584054819</c:v>
                </c:pt>
                <c:pt idx="44">
                  <c:v>28.101364314264231</c:v>
                </c:pt>
                <c:pt idx="45">
                  <c:v>28.534721621532348</c:v>
                </c:pt>
                <c:pt idx="46">
                  <c:v>28.95522039107848</c:v>
                </c:pt>
                <c:pt idx="47">
                  <c:v>29.362657569327489</c:v>
                </c:pt>
                <c:pt idx="48">
                  <c:v>29.75709578262747</c:v>
                </c:pt>
                <c:pt idx="49">
                  <c:v>30.13914610283879</c:v>
                </c:pt>
                <c:pt idx="50">
                  <c:v>30.58722013282916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7C-4E44-82E7-9A6A60F0AF00}"/>
            </c:ext>
          </c:extLst>
        </c:ser>
        <c:ser>
          <c:idx val="4"/>
          <c:order val="4"/>
          <c:tx>
            <c:strRef>
              <c:f>'FED by fuel'!$A$24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fuel'!$C$24:$BA$24</c:f>
              <c:numCache>
                <c:formatCode>#\ ###\ ###\ ##0.0;\-#\ ###\ ###\ ##0.0;\-</c:formatCode>
                <c:ptCount val="51"/>
                <c:pt idx="0">
                  <c:v>174.26198476799999</c:v>
                </c:pt>
                <c:pt idx="1">
                  <c:v>174.15706356000001</c:v>
                </c:pt>
                <c:pt idx="2">
                  <c:v>184.63293957600001</c:v>
                </c:pt>
                <c:pt idx="3">
                  <c:v>136.91196064799999</c:v>
                </c:pt>
                <c:pt idx="4">
                  <c:v>129.30998788799999</c:v>
                </c:pt>
                <c:pt idx="5">
                  <c:v>124.932060468</c:v>
                </c:pt>
                <c:pt idx="6">
                  <c:v>125.052012288</c:v>
                </c:pt>
                <c:pt idx="7">
                  <c:v>129.519997776</c:v>
                </c:pt>
                <c:pt idx="8">
                  <c:v>128.83997772000001</c:v>
                </c:pt>
                <c:pt idx="9">
                  <c:v>138.42301863599999</c:v>
                </c:pt>
                <c:pt idx="10">
                  <c:v>162.10498294800001</c:v>
                </c:pt>
                <c:pt idx="11">
                  <c:v>155.48401929600001</c:v>
                </c:pt>
                <c:pt idx="12">
                  <c:v>155.23000614</c:v>
                </c:pt>
                <c:pt idx="13">
                  <c:v>165.58098991200001</c:v>
                </c:pt>
                <c:pt idx="14">
                  <c:v>157.383989136</c:v>
                </c:pt>
                <c:pt idx="15">
                  <c:v>165.262039488</c:v>
                </c:pt>
                <c:pt idx="16">
                  <c:v>163.83396387600001</c:v>
                </c:pt>
                <c:pt idx="17">
                  <c:v>171.31682217599999</c:v>
                </c:pt>
                <c:pt idx="18">
                  <c:v>160.46296185599999</c:v>
                </c:pt>
                <c:pt idx="19">
                  <c:v>162.51777495048921</c:v>
                </c:pt>
                <c:pt idx="20">
                  <c:v>157.0801950361674</c:v>
                </c:pt>
                <c:pt idx="21">
                  <c:v>158.74500994126981</c:v>
                </c:pt>
                <c:pt idx="22">
                  <c:v>158.92038668666521</c:v>
                </c:pt>
                <c:pt idx="23">
                  <c:v>159.39757527135751</c:v>
                </c:pt>
                <c:pt idx="24">
                  <c:v>159.67414084836849</c:v>
                </c:pt>
                <c:pt idx="25">
                  <c:v>160.2169707499948</c:v>
                </c:pt>
                <c:pt idx="26">
                  <c:v>160.57411966186581</c:v>
                </c:pt>
                <c:pt idx="27">
                  <c:v>161.17675116283371</c:v>
                </c:pt>
                <c:pt idx="28">
                  <c:v>161.00454512476179</c:v>
                </c:pt>
                <c:pt idx="29">
                  <c:v>160.85354535213989</c:v>
                </c:pt>
                <c:pt idx="30">
                  <c:v>160.73405313207439</c:v>
                </c:pt>
                <c:pt idx="31">
                  <c:v>160.6381735843494</c:v>
                </c:pt>
                <c:pt idx="32">
                  <c:v>160.72424942597169</c:v>
                </c:pt>
                <c:pt idx="33">
                  <c:v>160.6664032550799</c:v>
                </c:pt>
                <c:pt idx="34">
                  <c:v>160.77248765431381</c:v>
                </c:pt>
                <c:pt idx="35">
                  <c:v>160.88179442069259</c:v>
                </c:pt>
                <c:pt idx="36">
                  <c:v>160.99961851936439</c:v>
                </c:pt>
                <c:pt idx="37">
                  <c:v>161.12231988296301</c:v>
                </c:pt>
                <c:pt idx="38">
                  <c:v>161.25105133375769</c:v>
                </c:pt>
                <c:pt idx="39">
                  <c:v>161.50337767032099</c:v>
                </c:pt>
                <c:pt idx="40">
                  <c:v>161.75496918391789</c:v>
                </c:pt>
                <c:pt idx="41">
                  <c:v>161.93783804868241</c:v>
                </c:pt>
                <c:pt idx="42">
                  <c:v>162.23148067399541</c:v>
                </c:pt>
                <c:pt idx="43">
                  <c:v>162.62441033413299</c:v>
                </c:pt>
                <c:pt idx="44">
                  <c:v>162.92118738639579</c:v>
                </c:pt>
                <c:pt idx="45">
                  <c:v>163.31252559119289</c:v>
                </c:pt>
                <c:pt idx="46">
                  <c:v>163.70246885930641</c:v>
                </c:pt>
                <c:pt idx="47">
                  <c:v>164.0946848851197</c:v>
                </c:pt>
                <c:pt idx="48">
                  <c:v>164.49175234275901</c:v>
                </c:pt>
                <c:pt idx="49">
                  <c:v>164.89621315779459</c:v>
                </c:pt>
                <c:pt idx="50">
                  <c:v>165.3812970031552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7C-4E44-82E7-9A6A60F0AF00}"/>
            </c:ext>
          </c:extLst>
        </c:ser>
        <c:ser>
          <c:idx val="5"/>
          <c:order val="5"/>
          <c:tx>
            <c:strRef>
              <c:f>'FED by fuel'!$A$25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fuel'!$C$25:$BA$25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2.482738919966E-3</c:v>
                </c:pt>
                <c:pt idx="27">
                  <c:v>1.0246657134904E-2</c:v>
                </c:pt>
                <c:pt idx="28">
                  <c:v>3.8107552008490503E-2</c:v>
                </c:pt>
                <c:pt idx="29">
                  <c:v>9.7646913388260301E-2</c:v>
                </c:pt>
                <c:pt idx="30">
                  <c:v>0.17869434408365531</c:v>
                </c:pt>
                <c:pt idx="31">
                  <c:v>0.29466694135887572</c:v>
                </c:pt>
                <c:pt idx="32">
                  <c:v>0.41794110733092282</c:v>
                </c:pt>
                <c:pt idx="33">
                  <c:v>0.5338213272527067</c:v>
                </c:pt>
                <c:pt idx="34">
                  <c:v>0.64953103887498775</c:v>
                </c:pt>
                <c:pt idx="35">
                  <c:v>0.76859228784703748</c:v>
                </c:pt>
                <c:pt idx="36">
                  <c:v>0.8982971788819234</c:v>
                </c:pt>
                <c:pt idx="37">
                  <c:v>1.0771101070510849</c:v>
                </c:pt>
                <c:pt idx="38">
                  <c:v>1.317705436595213</c:v>
                </c:pt>
                <c:pt idx="39">
                  <c:v>1.623109639853056</c:v>
                </c:pt>
                <c:pt idx="40">
                  <c:v>2.0385504881929721</c:v>
                </c:pt>
                <c:pt idx="41">
                  <c:v>2.561799413067563</c:v>
                </c:pt>
                <c:pt idx="42">
                  <c:v>3.2303149314640098</c:v>
                </c:pt>
                <c:pt idx="43">
                  <c:v>4.0810217391753234</c:v>
                </c:pt>
                <c:pt idx="44">
                  <c:v>5.1596908592123922</c:v>
                </c:pt>
                <c:pt idx="45">
                  <c:v>6.52239382714765</c:v>
                </c:pt>
                <c:pt idx="46">
                  <c:v>8.2365769184585673</c:v>
                </c:pt>
                <c:pt idx="47">
                  <c:v>10.38332086308715</c:v>
                </c:pt>
                <c:pt idx="48">
                  <c:v>13.05797239701414</c:v>
                </c:pt>
                <c:pt idx="49">
                  <c:v>16.37110674498286</c:v>
                </c:pt>
                <c:pt idx="50">
                  <c:v>20.448688050570912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7C-4E44-82E7-9A6A60F0AF00}"/>
            </c:ext>
          </c:extLst>
        </c:ser>
        <c:ser>
          <c:idx val="6"/>
          <c:order val="6"/>
          <c:tx>
            <c:strRef>
              <c:f>'FED by fuel'!$A$26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fuel'!$C$26:$BA$26</c:f>
              <c:numCache>
                <c:formatCode>#\ ###\ ###\ ##0.0;\-#\ ###\ ###\ ##0.0;\-</c:formatCode>
                <c:ptCount val="51"/>
                <c:pt idx="0">
                  <c:v>621.89638632000003</c:v>
                </c:pt>
                <c:pt idx="1">
                  <c:v>649.43288618400004</c:v>
                </c:pt>
                <c:pt idx="2">
                  <c:v>688.02124014000015</c:v>
                </c:pt>
                <c:pt idx="3">
                  <c:v>665.76957044400001</c:v>
                </c:pt>
                <c:pt idx="4">
                  <c:v>681.54120417600006</c:v>
                </c:pt>
                <c:pt idx="5">
                  <c:v>681.22074650400009</c:v>
                </c:pt>
                <c:pt idx="6">
                  <c:v>693.46089817200004</c:v>
                </c:pt>
                <c:pt idx="7">
                  <c:v>725.60522264400015</c:v>
                </c:pt>
                <c:pt idx="8">
                  <c:v>728.50324186799992</c:v>
                </c:pt>
                <c:pt idx="9">
                  <c:v>743.36403726000003</c:v>
                </c:pt>
                <c:pt idx="10">
                  <c:v>756.01801224000008</c:v>
                </c:pt>
                <c:pt idx="11">
                  <c:v>764.05323506400009</c:v>
                </c:pt>
                <c:pt idx="12">
                  <c:v>755.70111334800004</c:v>
                </c:pt>
                <c:pt idx="13">
                  <c:v>755.44203416400001</c:v>
                </c:pt>
                <c:pt idx="14">
                  <c:v>748.24199420400009</c:v>
                </c:pt>
                <c:pt idx="15">
                  <c:v>760.74118318799992</c:v>
                </c:pt>
                <c:pt idx="16">
                  <c:v>761.99044057200013</c:v>
                </c:pt>
                <c:pt idx="17">
                  <c:v>759.88443830400001</c:v>
                </c:pt>
                <c:pt idx="18">
                  <c:v>768.03483999600007</c:v>
                </c:pt>
                <c:pt idx="19">
                  <c:v>789.43672072088475</c:v>
                </c:pt>
                <c:pt idx="20">
                  <c:v>747.20605890114575</c:v>
                </c:pt>
                <c:pt idx="21">
                  <c:v>760.06482841512718</c:v>
                </c:pt>
                <c:pt idx="22">
                  <c:v>762.19287589934447</c:v>
                </c:pt>
                <c:pt idx="23">
                  <c:v>767.88621386632849</c:v>
                </c:pt>
                <c:pt idx="24">
                  <c:v>769.6731473958431</c:v>
                </c:pt>
                <c:pt idx="25">
                  <c:v>775.20160292222931</c:v>
                </c:pt>
                <c:pt idx="26">
                  <c:v>777.16666749015326</c:v>
                </c:pt>
                <c:pt idx="27">
                  <c:v>782.83797377017981</c:v>
                </c:pt>
                <c:pt idx="28">
                  <c:v>786.61948212362336</c:v>
                </c:pt>
                <c:pt idx="29">
                  <c:v>790.35195329392729</c:v>
                </c:pt>
                <c:pt idx="30">
                  <c:v>793.91653466039179</c:v>
                </c:pt>
                <c:pt idx="31">
                  <c:v>798.09690559140108</c:v>
                </c:pt>
                <c:pt idx="32">
                  <c:v>805.15587751602118</c:v>
                </c:pt>
                <c:pt idx="33">
                  <c:v>808.80146713526528</c:v>
                </c:pt>
                <c:pt idx="34">
                  <c:v>815.26758892869475</c:v>
                </c:pt>
                <c:pt idx="35">
                  <c:v>819.57473667176816</c:v>
                </c:pt>
                <c:pt idx="36">
                  <c:v>824.14443668663694</c:v>
                </c:pt>
                <c:pt idx="37">
                  <c:v>829.09998945913026</c:v>
                </c:pt>
                <c:pt idx="38">
                  <c:v>834.52386946519869</c:v>
                </c:pt>
                <c:pt idx="39">
                  <c:v>842.57740628609986</c:v>
                </c:pt>
                <c:pt idx="40">
                  <c:v>851.45969214018919</c:v>
                </c:pt>
                <c:pt idx="41">
                  <c:v>858.66186623834517</c:v>
                </c:pt>
                <c:pt idx="42">
                  <c:v>869.00245721712758</c:v>
                </c:pt>
                <c:pt idx="43">
                  <c:v>882.48116616302241</c:v>
                </c:pt>
                <c:pt idx="44">
                  <c:v>894.74835192561181</c:v>
                </c:pt>
                <c:pt idx="45">
                  <c:v>910.26115908514362</c:v>
                </c:pt>
                <c:pt idx="46">
                  <c:v>926.86078330791293</c:v>
                </c:pt>
                <c:pt idx="47">
                  <c:v>944.61919658519207</c:v>
                </c:pt>
                <c:pt idx="48">
                  <c:v>963.54359762343324</c:v>
                </c:pt>
                <c:pt idx="49">
                  <c:v>983.60317059970282</c:v>
                </c:pt>
                <c:pt idx="50">
                  <c:v>1006.653510026462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7C-4E44-82E7-9A6A60F0AF00}"/>
            </c:ext>
          </c:extLst>
        </c:ser>
        <c:ser>
          <c:idx val="7"/>
          <c:order val="7"/>
          <c:tx>
            <c:strRef>
              <c:f>'FED by fuel'!$A$27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fuel'!$C$27:$BA$27</c:f>
              <c:numCache>
                <c:formatCode>#\ ###\ ###\ ##0.0;\-#\ ###\ ###\ ##0.0;\-</c:formatCode>
                <c:ptCount val="51"/>
                <c:pt idx="0">
                  <c:v>7.4899758600000013</c:v>
                </c:pt>
                <c:pt idx="1">
                  <c:v>5.8810304880000004</c:v>
                </c:pt>
                <c:pt idx="2">
                  <c:v>6.1790050440000002</c:v>
                </c:pt>
                <c:pt idx="3">
                  <c:v>6.2000227800000003</c:v>
                </c:pt>
                <c:pt idx="4">
                  <c:v>6.4640005200000008</c:v>
                </c:pt>
                <c:pt idx="5">
                  <c:v>4.2730062120000003</c:v>
                </c:pt>
                <c:pt idx="6">
                  <c:v>4.3450191720000007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4.2759788400000014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3.8989993680000001</c:v>
                </c:pt>
                <c:pt idx="16">
                  <c:v>3.9149929440000011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3.6197815981514361</c:v>
                </c:pt>
                <c:pt idx="21">
                  <c:v>3.6653733594026701</c:v>
                </c:pt>
                <c:pt idx="22">
                  <c:v>3.7069372519533941</c:v>
                </c:pt>
                <c:pt idx="23">
                  <c:v>3.746212594806956</c:v>
                </c:pt>
                <c:pt idx="24">
                  <c:v>3.7831188216327338</c:v>
                </c:pt>
                <c:pt idx="25">
                  <c:v>3.818283319588792</c:v>
                </c:pt>
                <c:pt idx="26">
                  <c:v>3.8567748466721028</c:v>
                </c:pt>
                <c:pt idx="27">
                  <c:v>3.89334613590065</c:v>
                </c:pt>
                <c:pt idx="28">
                  <c:v>3.9018472480174551</c:v>
                </c:pt>
                <c:pt idx="29">
                  <c:v>3.908473553171353</c:v>
                </c:pt>
                <c:pt idx="30">
                  <c:v>3.9125277422561662</c:v>
                </c:pt>
                <c:pt idx="31">
                  <c:v>3.9191582386962951</c:v>
                </c:pt>
                <c:pt idx="32">
                  <c:v>3.9232758810043622</c:v>
                </c:pt>
                <c:pt idx="33">
                  <c:v>3.9257852787036658</c:v>
                </c:pt>
                <c:pt idx="34">
                  <c:v>3.9264527074617148</c:v>
                </c:pt>
                <c:pt idx="35">
                  <c:v>3.9257155916611381</c:v>
                </c:pt>
                <c:pt idx="36">
                  <c:v>3.9229097197373188</c:v>
                </c:pt>
                <c:pt idx="37">
                  <c:v>3.9186960102406401</c:v>
                </c:pt>
                <c:pt idx="38">
                  <c:v>3.9128570069851198</c:v>
                </c:pt>
                <c:pt idx="39">
                  <c:v>3.905822190777152</c:v>
                </c:pt>
                <c:pt idx="40">
                  <c:v>3.896953281193869</c:v>
                </c:pt>
                <c:pt idx="41">
                  <c:v>3.8899944255682439</c:v>
                </c:pt>
                <c:pt idx="42">
                  <c:v>3.8816502377452071</c:v>
                </c:pt>
                <c:pt idx="43">
                  <c:v>3.8719176545717051</c:v>
                </c:pt>
                <c:pt idx="44">
                  <c:v>3.8609957232057708</c:v>
                </c:pt>
                <c:pt idx="45">
                  <c:v>3.848875306991991</c:v>
                </c:pt>
                <c:pt idx="46">
                  <c:v>3.835547346660241</c:v>
                </c:pt>
                <c:pt idx="47">
                  <c:v>3.8210032952005379</c:v>
                </c:pt>
                <c:pt idx="48">
                  <c:v>3.8050429381380151</c:v>
                </c:pt>
                <c:pt idx="49">
                  <c:v>3.787475785645448</c:v>
                </c:pt>
                <c:pt idx="50">
                  <c:v>3.7681210742310638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7C-4E44-82E7-9A6A60F0A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0001"/>
        <c:axId val="50050002"/>
      </c:areaChart>
      <c:catAx>
        <c:axId val="500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50002"/>
        <c:crosses val="autoZero"/>
        <c:auto val="1"/>
        <c:lblAlgn val="ctr"/>
        <c:lblOffset val="100"/>
        <c:tickLblSkip val="10"/>
        <c:noMultiLvlLbl val="0"/>
      </c:catAx>
      <c:valAx>
        <c:axId val="500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5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'FED by fuel'!$A$32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'FED by fuel'!$C$31:$I$31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fuel'!$C$32:$I$32</c:f>
              <c:numCache>
                <c:formatCode>#\ ###\ ###\ ##0.0;\-#\ ###\ ###\ ##0.0;\-</c:formatCode>
                <c:ptCount val="7"/>
                <c:pt idx="0">
                  <c:v>172.92652117200001</c:v>
                </c:pt>
                <c:pt idx="1">
                  <c:v>105.926835492</c:v>
                </c:pt>
                <c:pt idx="2">
                  <c:v>128.86560093599999</c:v>
                </c:pt>
                <c:pt idx="3">
                  <c:v>122.7704089456445</c:v>
                </c:pt>
                <c:pt idx="4">
                  <c:v>116.91791545634619</c:v>
                </c:pt>
                <c:pt idx="5">
                  <c:v>107.1022136568081</c:v>
                </c:pt>
                <c:pt idx="6">
                  <c:v>96.65746280317417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E-4459-AEA9-0769C54A810F}"/>
            </c:ext>
          </c:extLst>
        </c:ser>
        <c:ser>
          <c:idx val="1"/>
          <c:order val="1"/>
          <c:tx>
            <c:strRef>
              <c:f>'FED by fuel'!$A$33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'FED by fuel'!$C$31:$I$31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fuel'!$C$33:$I$33</c:f>
              <c:numCache>
                <c:formatCode>#\ ###\ ###\ ##0.0;\-#\ ###\ ###\ ##0.0;\-</c:formatCode>
                <c:ptCount val="7"/>
                <c:pt idx="0">
                  <c:v>1453.5005411520001</c:v>
                </c:pt>
                <c:pt idx="1">
                  <c:v>1632.7058806800001</c:v>
                </c:pt>
                <c:pt idx="2">
                  <c:v>1868.8280447879999</c:v>
                </c:pt>
                <c:pt idx="3">
                  <c:v>1704.404565673754</c:v>
                </c:pt>
                <c:pt idx="4">
                  <c:v>1895.0066396348379</c:v>
                </c:pt>
                <c:pt idx="5">
                  <c:v>1928.7213546170699</c:v>
                </c:pt>
                <c:pt idx="6">
                  <c:v>1826.092761790967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5E-4459-AEA9-0769C54A810F}"/>
            </c:ext>
          </c:extLst>
        </c:ser>
        <c:ser>
          <c:idx val="2"/>
          <c:order val="2"/>
          <c:tx>
            <c:strRef>
              <c:f>'FED by fuel'!$A$34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'FED by fuel'!$C$31:$I$31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fuel'!$C$34:$I$34</c:f>
              <c:numCache>
                <c:formatCode>#\ ###\ ###\ ##0.0;\-#\ ###\ ###\ ##0.0;\-</c:formatCode>
                <c:ptCount val="7"/>
                <c:pt idx="0">
                  <c:v>479.76478398</c:v>
                </c:pt>
                <c:pt idx="1">
                  <c:v>515.51189171999999</c:v>
                </c:pt>
                <c:pt idx="2">
                  <c:v>536.01481879200003</c:v>
                </c:pt>
                <c:pt idx="3">
                  <c:v>516.9225094987255</c:v>
                </c:pt>
                <c:pt idx="4">
                  <c:v>520.9677918146117</c:v>
                </c:pt>
                <c:pt idx="5">
                  <c:v>518.95487345319953</c:v>
                </c:pt>
                <c:pt idx="6">
                  <c:v>522.16461002678852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5E-4459-AEA9-0769C54A810F}"/>
            </c:ext>
          </c:extLst>
        </c:ser>
        <c:ser>
          <c:idx val="3"/>
          <c:order val="3"/>
          <c:tx>
            <c:strRef>
              <c:f>'FED by fuel'!$A$35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'FED by fuel'!$C$31:$I$31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fuel'!$C$35:$I$35</c:f>
              <c:numCache>
                <c:formatCode>#\ ###\ ###\ ##0.0;\-#\ ###\ ###\ ##0.0;\-</c:formatCode>
                <c:ptCount val="7"/>
                <c:pt idx="0">
                  <c:v>3.4180197840000011</c:v>
                </c:pt>
                <c:pt idx="1">
                  <c:v>18.502180956</c:v>
                </c:pt>
                <c:pt idx="2">
                  <c:v>23.051599704000001</c:v>
                </c:pt>
                <c:pt idx="3">
                  <c:v>20.76526076514309</c:v>
                </c:pt>
                <c:pt idx="4">
                  <c:v>23.459187245640461</c:v>
                </c:pt>
                <c:pt idx="5">
                  <c:v>26.572553083684159</c:v>
                </c:pt>
                <c:pt idx="6">
                  <c:v>30.58722013282916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5E-4459-AEA9-0769C54A810F}"/>
            </c:ext>
          </c:extLst>
        </c:ser>
        <c:ser>
          <c:idx val="4"/>
          <c:order val="4"/>
          <c:tx>
            <c:strRef>
              <c:f>'FED by fuel'!$A$36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invertIfNegative val="0"/>
          <c:cat>
            <c:strRef>
              <c:f>'FED by fuel'!$C$31:$I$31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fuel'!$C$36:$I$36</c:f>
              <c:numCache>
                <c:formatCode>#\ ###\ ###\ ##0.0;\-#\ ###\ ###\ ##0.0;\-</c:formatCode>
                <c:ptCount val="7"/>
                <c:pt idx="0">
                  <c:v>174.26198476799999</c:v>
                </c:pt>
                <c:pt idx="1">
                  <c:v>162.10498294800001</c:v>
                </c:pt>
                <c:pt idx="2">
                  <c:v>160.46296185599999</c:v>
                </c:pt>
                <c:pt idx="3">
                  <c:v>157.0801950361674</c:v>
                </c:pt>
                <c:pt idx="4">
                  <c:v>160.73405313207439</c:v>
                </c:pt>
                <c:pt idx="5">
                  <c:v>161.75496918391789</c:v>
                </c:pt>
                <c:pt idx="6">
                  <c:v>165.3812970031552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5E-4459-AEA9-0769C54A810F}"/>
            </c:ext>
          </c:extLst>
        </c:ser>
        <c:ser>
          <c:idx val="5"/>
          <c:order val="5"/>
          <c:tx>
            <c:strRef>
              <c:f>'FED by fuel'!$A$37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'FED by fuel'!$C$31:$I$31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fuel'!$C$37:$I$37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0.17869434408365531</c:v>
                </c:pt>
                <c:pt idx="5">
                  <c:v>2.0385504881929721</c:v>
                </c:pt>
                <c:pt idx="6">
                  <c:v>20.448688050570912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5E-4459-AEA9-0769C54A810F}"/>
            </c:ext>
          </c:extLst>
        </c:ser>
        <c:ser>
          <c:idx val="6"/>
          <c:order val="6"/>
          <c:tx>
            <c:strRef>
              <c:f>'FED by fuel'!$A$38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'FED by fuel'!$C$31:$I$31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fuel'!$C$38:$I$38</c:f>
              <c:numCache>
                <c:formatCode>#\ ###\ ###\ ##0.0;\-#\ ###\ ###\ ##0.0;\-</c:formatCode>
                <c:ptCount val="7"/>
                <c:pt idx="0">
                  <c:v>621.89638632000003</c:v>
                </c:pt>
                <c:pt idx="1">
                  <c:v>756.01801224000008</c:v>
                </c:pt>
                <c:pt idx="2">
                  <c:v>768.03483999600007</c:v>
                </c:pt>
                <c:pt idx="3">
                  <c:v>747.20605890114575</c:v>
                </c:pt>
                <c:pt idx="4">
                  <c:v>793.91653466039179</c:v>
                </c:pt>
                <c:pt idx="5">
                  <c:v>851.45969214018919</c:v>
                </c:pt>
                <c:pt idx="6">
                  <c:v>1006.653510026462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5E-4459-AEA9-0769C54A810F}"/>
            </c:ext>
          </c:extLst>
        </c:ser>
        <c:ser>
          <c:idx val="7"/>
          <c:order val="7"/>
          <c:tx>
            <c:strRef>
              <c:f>'FED by fuel'!$A$39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'FED by fuel'!$C$31:$I$31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fuel'!$C$39:$I$39</c:f>
              <c:numCache>
                <c:formatCode>#\ ###\ ###\ ##0.0;\-#\ ###\ ###\ ##0.0;\-</c:formatCode>
                <c:ptCount val="7"/>
                <c:pt idx="0">
                  <c:v>7.4899758600000013</c:v>
                </c:pt>
                <c:pt idx="1">
                  <c:v>4.1680012680000003</c:v>
                </c:pt>
                <c:pt idx="2">
                  <c:v>3.7849928039999998</c:v>
                </c:pt>
                <c:pt idx="3">
                  <c:v>3.6197815981514361</c:v>
                </c:pt>
                <c:pt idx="4">
                  <c:v>3.9125277422561662</c:v>
                </c:pt>
                <c:pt idx="5">
                  <c:v>3.896953281193869</c:v>
                </c:pt>
                <c:pt idx="6">
                  <c:v>3.7681210742310638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5E-4459-AEA9-0769C54A8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060001"/>
        <c:axId val="50060002"/>
      </c:barChart>
      <c:catAx>
        <c:axId val="500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60002"/>
        <c:crosses val="autoZero"/>
        <c:auto val="1"/>
        <c:lblAlgn val="ctr"/>
        <c:lblOffset val="100"/>
        <c:tickLblSkip val="1"/>
        <c:noMultiLvlLbl val="0"/>
      </c:catAx>
      <c:valAx>
        <c:axId val="500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6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'FED by fuel'!$A$20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fuel'!$C$20:$BA$20</c:f>
              <c:numCache>
                <c:formatCode>#\ ###\ ###\ ##0.0;\-#\ ###\ ###\ ##0.0;\-</c:formatCode>
                <c:ptCount val="51"/>
                <c:pt idx="0">
                  <c:v>172.92652117200001</c:v>
                </c:pt>
                <c:pt idx="1">
                  <c:v>162.44976592800001</c:v>
                </c:pt>
                <c:pt idx="2">
                  <c:v>121.35364437600001</c:v>
                </c:pt>
                <c:pt idx="3">
                  <c:v>140.315452236</c:v>
                </c:pt>
                <c:pt idx="4">
                  <c:v>146.84238035999999</c:v>
                </c:pt>
                <c:pt idx="5">
                  <c:v>157.683764016</c:v>
                </c:pt>
                <c:pt idx="6">
                  <c:v>148.47883300800001</c:v>
                </c:pt>
                <c:pt idx="7">
                  <c:v>148.24776351599999</c:v>
                </c:pt>
                <c:pt idx="8">
                  <c:v>152.74798736400001</c:v>
                </c:pt>
                <c:pt idx="9">
                  <c:v>142.382642868</c:v>
                </c:pt>
                <c:pt idx="10">
                  <c:v>105.926835492</c:v>
                </c:pt>
                <c:pt idx="11">
                  <c:v>104.03436002399999</c:v>
                </c:pt>
                <c:pt idx="12">
                  <c:v>101.27429586</c:v>
                </c:pt>
                <c:pt idx="13">
                  <c:v>98.41835397600002</c:v>
                </c:pt>
                <c:pt idx="14">
                  <c:v>102.367804284</c:v>
                </c:pt>
                <c:pt idx="15">
                  <c:v>98.052050843999993</c:v>
                </c:pt>
                <c:pt idx="16">
                  <c:v>113.25440537999999</c:v>
                </c:pt>
                <c:pt idx="17">
                  <c:v>118.58189904</c:v>
                </c:pt>
                <c:pt idx="18">
                  <c:v>128.86560093599999</c:v>
                </c:pt>
                <c:pt idx="19">
                  <c:v>130.18603332551251</c:v>
                </c:pt>
                <c:pt idx="20">
                  <c:v>122.7704089456445</c:v>
                </c:pt>
                <c:pt idx="21">
                  <c:v>124.4473366306233</c:v>
                </c:pt>
                <c:pt idx="22">
                  <c:v>124.0069287830308</c:v>
                </c:pt>
                <c:pt idx="23">
                  <c:v>123.5202572314176</c:v>
                </c:pt>
                <c:pt idx="24">
                  <c:v>122.9889163686732</c:v>
                </c:pt>
                <c:pt idx="25">
                  <c:v>122.43261470221471</c:v>
                </c:pt>
                <c:pt idx="26">
                  <c:v>121.8189092197298</c:v>
                </c:pt>
                <c:pt idx="27">
                  <c:v>121.1867324678886</c:v>
                </c:pt>
                <c:pt idx="28">
                  <c:v>119.7812811608581</c:v>
                </c:pt>
                <c:pt idx="29">
                  <c:v>118.3666721072919</c:v>
                </c:pt>
                <c:pt idx="30">
                  <c:v>116.91791545634619</c:v>
                </c:pt>
                <c:pt idx="31">
                  <c:v>115.9606710422302</c:v>
                </c:pt>
                <c:pt idx="32">
                  <c:v>114.9896474137623</c:v>
                </c:pt>
                <c:pt idx="33">
                  <c:v>114.00695541498879</c:v>
                </c:pt>
                <c:pt idx="34">
                  <c:v>113.019715098204</c:v>
                </c:pt>
                <c:pt idx="35">
                  <c:v>111.9105926386645</c:v>
                </c:pt>
                <c:pt idx="36">
                  <c:v>110.9829662973566</c:v>
                </c:pt>
                <c:pt idx="37">
                  <c:v>110.03999950349601</c:v>
                </c:pt>
                <c:pt idx="38">
                  <c:v>109.0791598516776</c:v>
                </c:pt>
                <c:pt idx="39">
                  <c:v>108.1038310571018</c:v>
                </c:pt>
                <c:pt idx="40">
                  <c:v>107.1022136568081</c:v>
                </c:pt>
                <c:pt idx="41">
                  <c:v>106.0899607708449</c:v>
                </c:pt>
                <c:pt idx="42">
                  <c:v>105.06996837794</c:v>
                </c:pt>
                <c:pt idx="43">
                  <c:v>104.04516410705421</c:v>
                </c:pt>
                <c:pt idx="44">
                  <c:v>103.0121425026195</c:v>
                </c:pt>
                <c:pt idx="45">
                  <c:v>101.9770185258912</c:v>
                </c:pt>
                <c:pt idx="46">
                  <c:v>100.9145301500817</c:v>
                </c:pt>
                <c:pt idx="47">
                  <c:v>99.85295917860978</c:v>
                </c:pt>
                <c:pt idx="48">
                  <c:v>98.79063631402515</c:v>
                </c:pt>
                <c:pt idx="49">
                  <c:v>97.725553928794383</c:v>
                </c:pt>
                <c:pt idx="50">
                  <c:v>96.65746280317417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E-4F47-8A01-908C555ACD8E}"/>
            </c:ext>
          </c:extLst>
        </c:ser>
        <c:ser>
          <c:idx val="1"/>
          <c:order val="1"/>
          <c:tx>
            <c:strRef>
              <c:f>'FED by fuel'!$A$21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fuel'!$C$21:$BA$21</c:f>
              <c:numCache>
                <c:formatCode>#\ ###\ ###\ ##0.0;\-#\ ###\ ###\ ##0.0;\-</c:formatCode>
                <c:ptCount val="51"/>
                <c:pt idx="0">
                  <c:v>1453.5005411520001</c:v>
                </c:pt>
                <c:pt idx="1">
                  <c:v>1438.8477459840001</c:v>
                </c:pt>
                <c:pt idx="2">
                  <c:v>1417.2037065720001</c:v>
                </c:pt>
                <c:pt idx="3">
                  <c:v>1479.2300600040001</c:v>
                </c:pt>
                <c:pt idx="4">
                  <c:v>1525.754995776</c:v>
                </c:pt>
                <c:pt idx="5">
                  <c:v>1530.4553067960001</c:v>
                </c:pt>
                <c:pt idx="6">
                  <c:v>1556.9930455199999</c:v>
                </c:pt>
                <c:pt idx="7">
                  <c:v>1583.94326778</c:v>
                </c:pt>
                <c:pt idx="8">
                  <c:v>1619.2098146159999</c:v>
                </c:pt>
                <c:pt idx="9">
                  <c:v>1598.228671248</c:v>
                </c:pt>
                <c:pt idx="10">
                  <c:v>1632.7058806800001</c:v>
                </c:pt>
                <c:pt idx="11">
                  <c:v>1726.538893164</c:v>
                </c:pt>
                <c:pt idx="12">
                  <c:v>1784.217966552</c:v>
                </c:pt>
                <c:pt idx="13">
                  <c:v>1801.82852658</c:v>
                </c:pt>
                <c:pt idx="14">
                  <c:v>1804.2770090880001</c:v>
                </c:pt>
                <c:pt idx="15">
                  <c:v>1779.9559716240001</c:v>
                </c:pt>
                <c:pt idx="16">
                  <c:v>1802.5515869400001</c:v>
                </c:pt>
                <c:pt idx="17">
                  <c:v>1827.8875047240001</c:v>
                </c:pt>
                <c:pt idx="18">
                  <c:v>1868.8280447879999</c:v>
                </c:pt>
                <c:pt idx="19">
                  <c:v>1896.0963693174001</c:v>
                </c:pt>
                <c:pt idx="20">
                  <c:v>1704.404565673754</c:v>
                </c:pt>
                <c:pt idx="21">
                  <c:v>1800.0707115405701</c:v>
                </c:pt>
                <c:pt idx="22">
                  <c:v>1868.479292812149</c:v>
                </c:pt>
                <c:pt idx="23">
                  <c:v>1882.5829364928129</c:v>
                </c:pt>
                <c:pt idx="24">
                  <c:v>1886.167563931258</c:v>
                </c:pt>
                <c:pt idx="25">
                  <c:v>1890.1263512712819</c:v>
                </c:pt>
                <c:pt idx="26">
                  <c:v>1891.755616380419</c:v>
                </c:pt>
                <c:pt idx="27">
                  <c:v>1893.6338698777031</c:v>
                </c:pt>
                <c:pt idx="28">
                  <c:v>1892.989119032927</c:v>
                </c:pt>
                <c:pt idx="29">
                  <c:v>1892.510350429648</c:v>
                </c:pt>
                <c:pt idx="30">
                  <c:v>1895.0066396348379</c:v>
                </c:pt>
                <c:pt idx="31">
                  <c:v>1892.307361278612</c:v>
                </c:pt>
                <c:pt idx="32">
                  <c:v>1897.753122485502</c:v>
                </c:pt>
                <c:pt idx="33">
                  <c:v>1897.663501996934</c:v>
                </c:pt>
                <c:pt idx="34">
                  <c:v>1905.435103754812</c:v>
                </c:pt>
                <c:pt idx="35">
                  <c:v>1911.6627568589579</c:v>
                </c:pt>
                <c:pt idx="36">
                  <c:v>1918.48252988232</c:v>
                </c:pt>
                <c:pt idx="37">
                  <c:v>1924.347992660686</c:v>
                </c:pt>
                <c:pt idx="38">
                  <c:v>1929.0408501510769</c:v>
                </c:pt>
                <c:pt idx="39">
                  <c:v>1926.840237264031</c:v>
                </c:pt>
                <c:pt idx="40">
                  <c:v>1928.7213546170699</c:v>
                </c:pt>
                <c:pt idx="41">
                  <c:v>1928.901135892587</c:v>
                </c:pt>
                <c:pt idx="42">
                  <c:v>1927.618454951865</c:v>
                </c:pt>
                <c:pt idx="43">
                  <c:v>1924.5583051741601</c:v>
                </c:pt>
                <c:pt idx="44">
                  <c:v>1918.784667685519</c:v>
                </c:pt>
                <c:pt idx="45">
                  <c:v>1910.6811055068031</c:v>
                </c:pt>
                <c:pt idx="46">
                  <c:v>1899.6980287949359</c:v>
                </c:pt>
                <c:pt idx="47">
                  <c:v>1885.610159682926</c:v>
                </c:pt>
                <c:pt idx="48">
                  <c:v>1868.2819194852109</c:v>
                </c:pt>
                <c:pt idx="49">
                  <c:v>1847.6477129642681</c:v>
                </c:pt>
                <c:pt idx="50">
                  <c:v>1826.092761790967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E-4F47-8A01-908C555ACD8E}"/>
            </c:ext>
          </c:extLst>
        </c:ser>
        <c:ser>
          <c:idx val="2"/>
          <c:order val="2"/>
          <c:tx>
            <c:strRef>
              <c:f>'FED by fuel'!$A$22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fuel'!$C$22:$BA$22</c:f>
              <c:numCache>
                <c:formatCode>#\ ###\ ###\ ##0.0;\-#\ ###\ ###\ ##0.0;\-</c:formatCode>
                <c:ptCount val="51"/>
                <c:pt idx="0">
                  <c:v>479.76478398</c:v>
                </c:pt>
                <c:pt idx="1">
                  <c:v>506.08359493199998</c:v>
                </c:pt>
                <c:pt idx="2">
                  <c:v>499.23089190000002</c:v>
                </c:pt>
                <c:pt idx="3">
                  <c:v>533.85932854800001</c:v>
                </c:pt>
                <c:pt idx="4">
                  <c:v>543.67473686400001</c:v>
                </c:pt>
                <c:pt idx="5">
                  <c:v>521.65530896400014</c:v>
                </c:pt>
                <c:pt idx="6">
                  <c:v>516.82143902400003</c:v>
                </c:pt>
                <c:pt idx="7">
                  <c:v>536.82659744400007</c:v>
                </c:pt>
                <c:pt idx="8">
                  <c:v>539.38259697600006</c:v>
                </c:pt>
                <c:pt idx="9">
                  <c:v>506.42812670400002</c:v>
                </c:pt>
                <c:pt idx="10">
                  <c:v>515.51189171999999</c:v>
                </c:pt>
                <c:pt idx="11">
                  <c:v>522.47973175200013</c:v>
                </c:pt>
                <c:pt idx="12">
                  <c:v>522.48341613600007</c:v>
                </c:pt>
                <c:pt idx="13">
                  <c:v>544.58461223999996</c:v>
                </c:pt>
                <c:pt idx="14">
                  <c:v>559.01609316000008</c:v>
                </c:pt>
                <c:pt idx="15">
                  <c:v>550.32475690799993</c:v>
                </c:pt>
                <c:pt idx="16">
                  <c:v>543.91593841200006</c:v>
                </c:pt>
                <c:pt idx="17">
                  <c:v>533.74955065200015</c:v>
                </c:pt>
                <c:pt idx="18">
                  <c:v>536.01481879200003</c:v>
                </c:pt>
                <c:pt idx="19">
                  <c:v>541.21981127608569</c:v>
                </c:pt>
                <c:pt idx="20">
                  <c:v>516.9225094987255</c:v>
                </c:pt>
                <c:pt idx="21">
                  <c:v>521.88490936193534</c:v>
                </c:pt>
                <c:pt idx="22">
                  <c:v>522.40970806489122</c:v>
                </c:pt>
                <c:pt idx="23">
                  <c:v>523.97912621106184</c:v>
                </c:pt>
                <c:pt idx="24">
                  <c:v>523.96417908783326</c:v>
                </c:pt>
                <c:pt idx="25">
                  <c:v>525.07668766620134</c:v>
                </c:pt>
                <c:pt idx="26">
                  <c:v>524.86603150708993</c:v>
                </c:pt>
                <c:pt idx="27">
                  <c:v>525.72175831400909</c:v>
                </c:pt>
                <c:pt idx="28">
                  <c:v>524.30173340224894</c:v>
                </c:pt>
                <c:pt idx="29">
                  <c:v>522.72409492796737</c:v>
                </c:pt>
                <c:pt idx="30">
                  <c:v>520.9677918146117</c:v>
                </c:pt>
                <c:pt idx="31">
                  <c:v>520.16127704724147</c:v>
                </c:pt>
                <c:pt idx="32">
                  <c:v>520.22729172908748</c:v>
                </c:pt>
                <c:pt idx="33">
                  <c:v>519.21058623069746</c:v>
                </c:pt>
                <c:pt idx="34">
                  <c:v>519.05798248830206</c:v>
                </c:pt>
                <c:pt idx="35">
                  <c:v>518.69594798969342</c:v>
                </c:pt>
                <c:pt idx="36">
                  <c:v>518.61838056099589</c:v>
                </c:pt>
                <c:pt idx="37">
                  <c:v>518.45536363241752</c:v>
                </c:pt>
                <c:pt idx="38">
                  <c:v>518.1998609772013</c:v>
                </c:pt>
                <c:pt idx="39">
                  <c:v>518.65640060173382</c:v>
                </c:pt>
                <c:pt idx="40">
                  <c:v>518.95487345319953</c:v>
                </c:pt>
                <c:pt idx="41">
                  <c:v>518.57182136638119</c:v>
                </c:pt>
                <c:pt idx="42">
                  <c:v>518.88173127152356</c:v>
                </c:pt>
                <c:pt idx="43">
                  <c:v>519.79259214459273</c:v>
                </c:pt>
                <c:pt idx="44">
                  <c:v>519.85265308887551</c:v>
                </c:pt>
                <c:pt idx="45">
                  <c:v>520.49636616782959</c:v>
                </c:pt>
                <c:pt idx="46">
                  <c:v>520.96446770791454</c:v>
                </c:pt>
                <c:pt idx="47">
                  <c:v>521.31010565021643</c:v>
                </c:pt>
                <c:pt idx="48">
                  <c:v>521.52703588296447</c:v>
                </c:pt>
                <c:pt idx="49">
                  <c:v>521.60810746550874</c:v>
                </c:pt>
                <c:pt idx="50">
                  <c:v>522.16461002678852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E-4F47-8A01-908C555ACD8E}"/>
            </c:ext>
          </c:extLst>
        </c:ser>
        <c:ser>
          <c:idx val="3"/>
          <c:order val="3"/>
          <c:tx>
            <c:strRef>
              <c:f>'FED by fuel'!$A$23</c:f>
              <c:strCache>
                <c:ptCount val="1"/>
                <c:pt idx="0">
                  <c:v>Other renewables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fuel'!$C$23:$BA$23</c:f>
              <c:numCache>
                <c:formatCode>#\ ###\ ###\ ##0.0;\-#\ ###\ ###\ ##0.0;\-</c:formatCode>
                <c:ptCount val="51"/>
                <c:pt idx="0">
                  <c:v>3.4180197840000011</c:v>
                </c:pt>
                <c:pt idx="1">
                  <c:v>3.6169765200000001</c:v>
                </c:pt>
                <c:pt idx="2">
                  <c:v>3.67098624</c:v>
                </c:pt>
                <c:pt idx="3">
                  <c:v>4.9956060239999989</c:v>
                </c:pt>
                <c:pt idx="4">
                  <c:v>3.929814216</c:v>
                </c:pt>
                <c:pt idx="5">
                  <c:v>4.0791992400000003</c:v>
                </c:pt>
                <c:pt idx="6">
                  <c:v>5.3519445719999998</c:v>
                </c:pt>
                <c:pt idx="7">
                  <c:v>11.51495604</c:v>
                </c:pt>
                <c:pt idx="8">
                  <c:v>14.327187732000001</c:v>
                </c:pt>
                <c:pt idx="9">
                  <c:v>17.366218379999999</c:v>
                </c:pt>
                <c:pt idx="10">
                  <c:v>18.502180956</c:v>
                </c:pt>
                <c:pt idx="11">
                  <c:v>22.038561575999999</c:v>
                </c:pt>
                <c:pt idx="12">
                  <c:v>23.618157480000001</c:v>
                </c:pt>
                <c:pt idx="13">
                  <c:v>25.477431624000001</c:v>
                </c:pt>
                <c:pt idx="14">
                  <c:v>26.124334092000002</c:v>
                </c:pt>
                <c:pt idx="15">
                  <c:v>27.610689959999998</c:v>
                </c:pt>
                <c:pt idx="16">
                  <c:v>24.851839968</c:v>
                </c:pt>
                <c:pt idx="17">
                  <c:v>21.112315811999999</c:v>
                </c:pt>
                <c:pt idx="18">
                  <c:v>23.051599704000001</c:v>
                </c:pt>
                <c:pt idx="19">
                  <c:v>21.756689578336921</c:v>
                </c:pt>
                <c:pt idx="20">
                  <c:v>20.76526076514309</c:v>
                </c:pt>
                <c:pt idx="21">
                  <c:v>21.52921701047892</c:v>
                </c:pt>
                <c:pt idx="22">
                  <c:v>21.87765359149008</c:v>
                </c:pt>
                <c:pt idx="23">
                  <c:v>22.11059466220275</c:v>
                </c:pt>
                <c:pt idx="24">
                  <c:v>22.250336361096789</c:v>
                </c:pt>
                <c:pt idx="25">
                  <c:v>22.479377507787749</c:v>
                </c:pt>
                <c:pt idx="26">
                  <c:v>22.610567656261399</c:v>
                </c:pt>
                <c:pt idx="27">
                  <c:v>22.83061557524648</c:v>
                </c:pt>
                <c:pt idx="28">
                  <c:v>23.040437165309442</c:v>
                </c:pt>
                <c:pt idx="29">
                  <c:v>23.24904940412878</c:v>
                </c:pt>
                <c:pt idx="30">
                  <c:v>23.459187245640461</c:v>
                </c:pt>
                <c:pt idx="31">
                  <c:v>23.64846096876887</c:v>
                </c:pt>
                <c:pt idx="32">
                  <c:v>23.961440867204779</c:v>
                </c:pt>
                <c:pt idx="33">
                  <c:v>24.163867723392311</c:v>
                </c:pt>
                <c:pt idx="34">
                  <c:v>24.48859032450623</c:v>
                </c:pt>
                <c:pt idx="35">
                  <c:v>24.819258667796522</c:v>
                </c:pt>
                <c:pt idx="36">
                  <c:v>25.15407558918978</c:v>
                </c:pt>
                <c:pt idx="37">
                  <c:v>25.483940882352542</c:v>
                </c:pt>
                <c:pt idx="38">
                  <c:v>25.808805501285459</c:v>
                </c:pt>
                <c:pt idx="39">
                  <c:v>26.182006734763071</c:v>
                </c:pt>
                <c:pt idx="40">
                  <c:v>26.572553083684159</c:v>
                </c:pt>
                <c:pt idx="41">
                  <c:v>26.88857702442429</c:v>
                </c:pt>
                <c:pt idx="42">
                  <c:v>27.27753327191855</c:v>
                </c:pt>
                <c:pt idx="43">
                  <c:v>27.735269584054819</c:v>
                </c:pt>
                <c:pt idx="44">
                  <c:v>28.101364314264231</c:v>
                </c:pt>
                <c:pt idx="45">
                  <c:v>28.534721621532348</c:v>
                </c:pt>
                <c:pt idx="46">
                  <c:v>28.95522039107848</c:v>
                </c:pt>
                <c:pt idx="47">
                  <c:v>29.362657569327489</c:v>
                </c:pt>
                <c:pt idx="48">
                  <c:v>29.75709578262747</c:v>
                </c:pt>
                <c:pt idx="49">
                  <c:v>30.13914610283879</c:v>
                </c:pt>
                <c:pt idx="50">
                  <c:v>30.58722013282916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7E-4F47-8A01-908C555ACD8E}"/>
            </c:ext>
          </c:extLst>
        </c:ser>
        <c:ser>
          <c:idx val="4"/>
          <c:order val="4"/>
          <c:tx>
            <c:strRef>
              <c:f>'FED by fuel'!$A$24</c:f>
              <c:strCache>
                <c:ptCount val="1"/>
                <c:pt idx="0">
                  <c:v>Biomass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fuel'!$C$24:$BA$24</c:f>
              <c:numCache>
                <c:formatCode>#\ ###\ ###\ ##0.0;\-#\ ###\ ###\ ##0.0;\-</c:formatCode>
                <c:ptCount val="51"/>
                <c:pt idx="0">
                  <c:v>174.26198476799999</c:v>
                </c:pt>
                <c:pt idx="1">
                  <c:v>174.15706356000001</c:v>
                </c:pt>
                <c:pt idx="2">
                  <c:v>184.63293957600001</c:v>
                </c:pt>
                <c:pt idx="3">
                  <c:v>136.91196064799999</c:v>
                </c:pt>
                <c:pt idx="4">
                  <c:v>129.30998788799999</c:v>
                </c:pt>
                <c:pt idx="5">
                  <c:v>124.932060468</c:v>
                </c:pt>
                <c:pt idx="6">
                  <c:v>125.052012288</c:v>
                </c:pt>
                <c:pt idx="7">
                  <c:v>129.519997776</c:v>
                </c:pt>
                <c:pt idx="8">
                  <c:v>128.83997772000001</c:v>
                </c:pt>
                <c:pt idx="9">
                  <c:v>138.42301863599999</c:v>
                </c:pt>
                <c:pt idx="10">
                  <c:v>162.10498294800001</c:v>
                </c:pt>
                <c:pt idx="11">
                  <c:v>155.48401929600001</c:v>
                </c:pt>
                <c:pt idx="12">
                  <c:v>155.23000614</c:v>
                </c:pt>
                <c:pt idx="13">
                  <c:v>165.58098991200001</c:v>
                </c:pt>
                <c:pt idx="14">
                  <c:v>157.383989136</c:v>
                </c:pt>
                <c:pt idx="15">
                  <c:v>165.262039488</c:v>
                </c:pt>
                <c:pt idx="16">
                  <c:v>163.83396387600001</c:v>
                </c:pt>
                <c:pt idx="17">
                  <c:v>171.31682217599999</c:v>
                </c:pt>
                <c:pt idx="18">
                  <c:v>160.46296185599999</c:v>
                </c:pt>
                <c:pt idx="19">
                  <c:v>162.51777495048921</c:v>
                </c:pt>
                <c:pt idx="20">
                  <c:v>157.0801950361674</c:v>
                </c:pt>
                <c:pt idx="21">
                  <c:v>158.74500994126981</c:v>
                </c:pt>
                <c:pt idx="22">
                  <c:v>158.92038668666521</c:v>
                </c:pt>
                <c:pt idx="23">
                  <c:v>159.39757527135751</c:v>
                </c:pt>
                <c:pt idx="24">
                  <c:v>159.67414084836849</c:v>
                </c:pt>
                <c:pt idx="25">
                  <c:v>160.2169707499948</c:v>
                </c:pt>
                <c:pt idx="26">
                  <c:v>160.57411966186581</c:v>
                </c:pt>
                <c:pt idx="27">
                  <c:v>161.17675116283371</c:v>
                </c:pt>
                <c:pt idx="28">
                  <c:v>161.00454512476179</c:v>
                </c:pt>
                <c:pt idx="29">
                  <c:v>160.85354535213989</c:v>
                </c:pt>
                <c:pt idx="30">
                  <c:v>160.73405313207439</c:v>
                </c:pt>
                <c:pt idx="31">
                  <c:v>160.6381735843494</c:v>
                </c:pt>
                <c:pt idx="32">
                  <c:v>160.72424942597169</c:v>
                </c:pt>
                <c:pt idx="33">
                  <c:v>160.6664032550799</c:v>
                </c:pt>
                <c:pt idx="34">
                  <c:v>160.77248765431381</c:v>
                </c:pt>
                <c:pt idx="35">
                  <c:v>160.88179442069259</c:v>
                </c:pt>
                <c:pt idx="36">
                  <c:v>160.99961851936439</c:v>
                </c:pt>
                <c:pt idx="37">
                  <c:v>161.12231988296301</c:v>
                </c:pt>
                <c:pt idx="38">
                  <c:v>161.25105133375769</c:v>
                </c:pt>
                <c:pt idx="39">
                  <c:v>161.50337767032099</c:v>
                </c:pt>
                <c:pt idx="40">
                  <c:v>161.75496918391789</c:v>
                </c:pt>
                <c:pt idx="41">
                  <c:v>161.93783804868241</c:v>
                </c:pt>
                <c:pt idx="42">
                  <c:v>162.23148067399541</c:v>
                </c:pt>
                <c:pt idx="43">
                  <c:v>162.62441033413299</c:v>
                </c:pt>
                <c:pt idx="44">
                  <c:v>162.92118738639579</c:v>
                </c:pt>
                <c:pt idx="45">
                  <c:v>163.31252559119289</c:v>
                </c:pt>
                <c:pt idx="46">
                  <c:v>163.70246885930641</c:v>
                </c:pt>
                <c:pt idx="47">
                  <c:v>164.0946848851197</c:v>
                </c:pt>
                <c:pt idx="48">
                  <c:v>164.49175234275901</c:v>
                </c:pt>
                <c:pt idx="49">
                  <c:v>164.89621315779459</c:v>
                </c:pt>
                <c:pt idx="50">
                  <c:v>165.3812970031552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7E-4F47-8A01-908C555ACD8E}"/>
            </c:ext>
          </c:extLst>
        </c:ser>
        <c:ser>
          <c:idx val="5"/>
          <c:order val="5"/>
          <c:tx>
            <c:strRef>
              <c:f>'FED by fuel'!$A$25</c:f>
              <c:strCache>
                <c:ptCount val="1"/>
                <c:pt idx="0">
                  <c:v>Hydrogen</c:v>
                </c:pt>
              </c:strCache>
            </c:strRef>
          </c:tx>
          <c:spPr>
            <a:ln w="1270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fuel'!$C$25:$BA$25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2.482738919966E-3</c:v>
                </c:pt>
                <c:pt idx="27">
                  <c:v>1.0246657134904E-2</c:v>
                </c:pt>
                <c:pt idx="28">
                  <c:v>3.8107552008490503E-2</c:v>
                </c:pt>
                <c:pt idx="29">
                  <c:v>9.7646913388260301E-2</c:v>
                </c:pt>
                <c:pt idx="30">
                  <c:v>0.17869434408365531</c:v>
                </c:pt>
                <c:pt idx="31">
                  <c:v>0.29466694135887572</c:v>
                </c:pt>
                <c:pt idx="32">
                  <c:v>0.41794110733092282</c:v>
                </c:pt>
                <c:pt idx="33">
                  <c:v>0.5338213272527067</c:v>
                </c:pt>
                <c:pt idx="34">
                  <c:v>0.64953103887498775</c:v>
                </c:pt>
                <c:pt idx="35">
                  <c:v>0.76859228784703748</c:v>
                </c:pt>
                <c:pt idx="36">
                  <c:v>0.8982971788819234</c:v>
                </c:pt>
                <c:pt idx="37">
                  <c:v>1.0771101070510849</c:v>
                </c:pt>
                <c:pt idx="38">
                  <c:v>1.317705436595213</c:v>
                </c:pt>
                <c:pt idx="39">
                  <c:v>1.623109639853056</c:v>
                </c:pt>
                <c:pt idx="40">
                  <c:v>2.0385504881929721</c:v>
                </c:pt>
                <c:pt idx="41">
                  <c:v>2.561799413067563</c:v>
                </c:pt>
                <c:pt idx="42">
                  <c:v>3.2303149314640098</c:v>
                </c:pt>
                <c:pt idx="43">
                  <c:v>4.0810217391753234</c:v>
                </c:pt>
                <c:pt idx="44">
                  <c:v>5.1596908592123922</c:v>
                </c:pt>
                <c:pt idx="45">
                  <c:v>6.52239382714765</c:v>
                </c:pt>
                <c:pt idx="46">
                  <c:v>8.2365769184585673</c:v>
                </c:pt>
                <c:pt idx="47">
                  <c:v>10.38332086308715</c:v>
                </c:pt>
                <c:pt idx="48">
                  <c:v>13.05797239701414</c:v>
                </c:pt>
                <c:pt idx="49">
                  <c:v>16.37110674498286</c:v>
                </c:pt>
                <c:pt idx="50">
                  <c:v>20.448688050570912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7E-4F47-8A01-908C555ACD8E}"/>
            </c:ext>
          </c:extLst>
        </c:ser>
        <c:ser>
          <c:idx val="6"/>
          <c:order val="6"/>
          <c:tx>
            <c:strRef>
              <c:f>'FED by fuel'!$A$26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12700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fuel'!$C$26:$BA$26</c:f>
              <c:numCache>
                <c:formatCode>#\ ###\ ###\ ##0.0;\-#\ ###\ ###\ ##0.0;\-</c:formatCode>
                <c:ptCount val="51"/>
                <c:pt idx="0">
                  <c:v>621.89638632000003</c:v>
                </c:pt>
                <c:pt idx="1">
                  <c:v>649.43288618400004</c:v>
                </c:pt>
                <c:pt idx="2">
                  <c:v>688.02124014000015</c:v>
                </c:pt>
                <c:pt idx="3">
                  <c:v>665.76957044400001</c:v>
                </c:pt>
                <c:pt idx="4">
                  <c:v>681.54120417600006</c:v>
                </c:pt>
                <c:pt idx="5">
                  <c:v>681.22074650400009</c:v>
                </c:pt>
                <c:pt idx="6">
                  <c:v>693.46089817200004</c:v>
                </c:pt>
                <c:pt idx="7">
                  <c:v>725.60522264400015</c:v>
                </c:pt>
                <c:pt idx="8">
                  <c:v>728.50324186799992</c:v>
                </c:pt>
                <c:pt idx="9">
                  <c:v>743.36403726000003</c:v>
                </c:pt>
                <c:pt idx="10">
                  <c:v>756.01801224000008</c:v>
                </c:pt>
                <c:pt idx="11">
                  <c:v>764.05323506400009</c:v>
                </c:pt>
                <c:pt idx="12">
                  <c:v>755.70111334800004</c:v>
                </c:pt>
                <c:pt idx="13">
                  <c:v>755.44203416400001</c:v>
                </c:pt>
                <c:pt idx="14">
                  <c:v>748.24199420400009</c:v>
                </c:pt>
                <c:pt idx="15">
                  <c:v>760.74118318799992</c:v>
                </c:pt>
                <c:pt idx="16">
                  <c:v>761.99044057200013</c:v>
                </c:pt>
                <c:pt idx="17">
                  <c:v>759.88443830400001</c:v>
                </c:pt>
                <c:pt idx="18">
                  <c:v>768.03483999600007</c:v>
                </c:pt>
                <c:pt idx="19">
                  <c:v>789.43672072088475</c:v>
                </c:pt>
                <c:pt idx="20">
                  <c:v>747.20605890114575</c:v>
                </c:pt>
                <c:pt idx="21">
                  <c:v>760.06482841512718</c:v>
                </c:pt>
                <c:pt idx="22">
                  <c:v>762.19287589934447</c:v>
                </c:pt>
                <c:pt idx="23">
                  <c:v>767.88621386632849</c:v>
                </c:pt>
                <c:pt idx="24">
                  <c:v>769.6731473958431</c:v>
                </c:pt>
                <c:pt idx="25">
                  <c:v>775.20160292222931</c:v>
                </c:pt>
                <c:pt idx="26">
                  <c:v>777.16666749015326</c:v>
                </c:pt>
                <c:pt idx="27">
                  <c:v>782.83797377017981</c:v>
                </c:pt>
                <c:pt idx="28">
                  <c:v>786.61948212362336</c:v>
                </c:pt>
                <c:pt idx="29">
                  <c:v>790.35195329392729</c:v>
                </c:pt>
                <c:pt idx="30">
                  <c:v>793.91653466039179</c:v>
                </c:pt>
                <c:pt idx="31">
                  <c:v>798.09690559140108</c:v>
                </c:pt>
                <c:pt idx="32">
                  <c:v>805.15587751602118</c:v>
                </c:pt>
                <c:pt idx="33">
                  <c:v>808.80146713526528</c:v>
                </c:pt>
                <c:pt idx="34">
                  <c:v>815.26758892869475</c:v>
                </c:pt>
                <c:pt idx="35">
                  <c:v>819.57473667176816</c:v>
                </c:pt>
                <c:pt idx="36">
                  <c:v>824.14443668663694</c:v>
                </c:pt>
                <c:pt idx="37">
                  <c:v>829.09998945913026</c:v>
                </c:pt>
                <c:pt idx="38">
                  <c:v>834.52386946519869</c:v>
                </c:pt>
                <c:pt idx="39">
                  <c:v>842.57740628609986</c:v>
                </c:pt>
                <c:pt idx="40">
                  <c:v>851.45969214018919</c:v>
                </c:pt>
                <c:pt idx="41">
                  <c:v>858.66186623834517</c:v>
                </c:pt>
                <c:pt idx="42">
                  <c:v>869.00245721712758</c:v>
                </c:pt>
                <c:pt idx="43">
                  <c:v>882.48116616302241</c:v>
                </c:pt>
                <c:pt idx="44">
                  <c:v>894.74835192561181</c:v>
                </c:pt>
                <c:pt idx="45">
                  <c:v>910.26115908514362</c:v>
                </c:pt>
                <c:pt idx="46">
                  <c:v>926.86078330791293</c:v>
                </c:pt>
                <c:pt idx="47">
                  <c:v>944.61919658519207</c:v>
                </c:pt>
                <c:pt idx="48">
                  <c:v>963.54359762343324</c:v>
                </c:pt>
                <c:pt idx="49">
                  <c:v>983.60317059970282</c:v>
                </c:pt>
                <c:pt idx="50">
                  <c:v>1006.653510026462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7E-4F47-8A01-908C555ACD8E}"/>
            </c:ext>
          </c:extLst>
        </c:ser>
        <c:ser>
          <c:idx val="7"/>
          <c:order val="7"/>
          <c:tx>
            <c:strRef>
              <c:f>'FED by fuel'!$A$27</c:f>
              <c:strCache>
                <c:ptCount val="1"/>
                <c:pt idx="0">
                  <c:v>Others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'FED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fuel'!$C$27:$BA$27</c:f>
              <c:numCache>
                <c:formatCode>#\ ###\ ###\ ##0.0;\-#\ ###\ ###\ ##0.0;\-</c:formatCode>
                <c:ptCount val="51"/>
                <c:pt idx="0">
                  <c:v>7.4899758600000013</c:v>
                </c:pt>
                <c:pt idx="1">
                  <c:v>5.8810304880000004</c:v>
                </c:pt>
                <c:pt idx="2">
                  <c:v>6.1790050440000002</c:v>
                </c:pt>
                <c:pt idx="3">
                  <c:v>6.2000227800000003</c:v>
                </c:pt>
                <c:pt idx="4">
                  <c:v>6.4640005200000008</c:v>
                </c:pt>
                <c:pt idx="5">
                  <c:v>4.2730062120000003</c:v>
                </c:pt>
                <c:pt idx="6">
                  <c:v>4.3450191720000007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4.2759788400000014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3.8989993680000001</c:v>
                </c:pt>
                <c:pt idx="16">
                  <c:v>3.9149929440000011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3.6197815981514361</c:v>
                </c:pt>
                <c:pt idx="21">
                  <c:v>3.6653733594026701</c:v>
                </c:pt>
                <c:pt idx="22">
                  <c:v>3.7069372519533941</c:v>
                </c:pt>
                <c:pt idx="23">
                  <c:v>3.746212594806956</c:v>
                </c:pt>
                <c:pt idx="24">
                  <c:v>3.7831188216327338</c:v>
                </c:pt>
                <c:pt idx="25">
                  <c:v>3.818283319588792</c:v>
                </c:pt>
                <c:pt idx="26">
                  <c:v>3.8567748466721028</c:v>
                </c:pt>
                <c:pt idx="27">
                  <c:v>3.89334613590065</c:v>
                </c:pt>
                <c:pt idx="28">
                  <c:v>3.9018472480174551</c:v>
                </c:pt>
                <c:pt idx="29">
                  <c:v>3.908473553171353</c:v>
                </c:pt>
                <c:pt idx="30">
                  <c:v>3.9125277422561662</c:v>
                </c:pt>
                <c:pt idx="31">
                  <c:v>3.9191582386962951</c:v>
                </c:pt>
                <c:pt idx="32">
                  <c:v>3.9232758810043622</c:v>
                </c:pt>
                <c:pt idx="33">
                  <c:v>3.9257852787036658</c:v>
                </c:pt>
                <c:pt idx="34">
                  <c:v>3.9264527074617148</c:v>
                </c:pt>
                <c:pt idx="35">
                  <c:v>3.9257155916611381</c:v>
                </c:pt>
                <c:pt idx="36">
                  <c:v>3.9229097197373188</c:v>
                </c:pt>
                <c:pt idx="37">
                  <c:v>3.9186960102406401</c:v>
                </c:pt>
                <c:pt idx="38">
                  <c:v>3.9128570069851198</c:v>
                </c:pt>
                <c:pt idx="39">
                  <c:v>3.905822190777152</c:v>
                </c:pt>
                <c:pt idx="40">
                  <c:v>3.896953281193869</c:v>
                </c:pt>
                <c:pt idx="41">
                  <c:v>3.8899944255682439</c:v>
                </c:pt>
                <c:pt idx="42">
                  <c:v>3.8816502377452071</c:v>
                </c:pt>
                <c:pt idx="43">
                  <c:v>3.8719176545717051</c:v>
                </c:pt>
                <c:pt idx="44">
                  <c:v>3.8609957232057708</c:v>
                </c:pt>
                <c:pt idx="45">
                  <c:v>3.848875306991991</c:v>
                </c:pt>
                <c:pt idx="46">
                  <c:v>3.835547346660241</c:v>
                </c:pt>
                <c:pt idx="47">
                  <c:v>3.8210032952005379</c:v>
                </c:pt>
                <c:pt idx="48">
                  <c:v>3.8050429381380151</c:v>
                </c:pt>
                <c:pt idx="49">
                  <c:v>3.787475785645448</c:v>
                </c:pt>
                <c:pt idx="50">
                  <c:v>3.7681210742310638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7E-4F47-8A01-908C555AC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70001"/>
        <c:axId val="50070002"/>
      </c:lineChart>
      <c:catAx>
        <c:axId val="500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70002"/>
        <c:crosses val="autoZero"/>
        <c:auto val="1"/>
        <c:lblAlgn val="ctr"/>
        <c:lblOffset val="100"/>
        <c:tickLblSkip val="10"/>
        <c:noMultiLvlLbl val="0"/>
      </c:catAx>
      <c:valAx>
        <c:axId val="500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7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'FED by fuel'!$A$62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fuel'!$C$62:$BA$62</c:f>
              <c:numCache>
                <c:formatCode>#\ ###\ ###\ ##0.0;\-#\ ###\ ###\ ##0.0;\-</c:formatCode>
                <c:ptCount val="51"/>
                <c:pt idx="0">
                  <c:v>172.92652117200001</c:v>
                </c:pt>
                <c:pt idx="1">
                  <c:v>162.44976592800001</c:v>
                </c:pt>
                <c:pt idx="2">
                  <c:v>121.35364437600001</c:v>
                </c:pt>
                <c:pt idx="3">
                  <c:v>140.315452236</c:v>
                </c:pt>
                <c:pt idx="4">
                  <c:v>146.84238035999999</c:v>
                </c:pt>
                <c:pt idx="5">
                  <c:v>157.683764016</c:v>
                </c:pt>
                <c:pt idx="6">
                  <c:v>148.47883300800001</c:v>
                </c:pt>
                <c:pt idx="7">
                  <c:v>148.24776351599999</c:v>
                </c:pt>
                <c:pt idx="8">
                  <c:v>152.74798736400001</c:v>
                </c:pt>
                <c:pt idx="9">
                  <c:v>142.382642868</c:v>
                </c:pt>
                <c:pt idx="10">
                  <c:v>105.926835492</c:v>
                </c:pt>
                <c:pt idx="11">
                  <c:v>104.03436002399999</c:v>
                </c:pt>
                <c:pt idx="12">
                  <c:v>101.27429586</c:v>
                </c:pt>
                <c:pt idx="13">
                  <c:v>98.41835397600002</c:v>
                </c:pt>
                <c:pt idx="14">
                  <c:v>102.367804284</c:v>
                </c:pt>
                <c:pt idx="15">
                  <c:v>98.052050843999993</c:v>
                </c:pt>
                <c:pt idx="16">
                  <c:v>113.25440537999999</c:v>
                </c:pt>
                <c:pt idx="17">
                  <c:v>118.58189904</c:v>
                </c:pt>
                <c:pt idx="18">
                  <c:v>128.86560093599999</c:v>
                </c:pt>
                <c:pt idx="19">
                  <c:v>130.18603332551251</c:v>
                </c:pt>
                <c:pt idx="20">
                  <c:v>122.7704089456445</c:v>
                </c:pt>
                <c:pt idx="21">
                  <c:v>124.43903143998649</c:v>
                </c:pt>
                <c:pt idx="22">
                  <c:v>121.22051487309</c:v>
                </c:pt>
                <c:pt idx="23">
                  <c:v>118.1412352643646</c:v>
                </c:pt>
                <c:pt idx="24">
                  <c:v>115.10600315148361</c:v>
                </c:pt>
                <c:pt idx="25">
                  <c:v>112.0291757467372</c:v>
                </c:pt>
                <c:pt idx="26">
                  <c:v>108.97464923711399</c:v>
                </c:pt>
                <c:pt idx="27">
                  <c:v>105.9844902550275</c:v>
                </c:pt>
                <c:pt idx="28">
                  <c:v>102.4135042850216</c:v>
                </c:pt>
                <c:pt idx="29">
                  <c:v>98.942238731851532</c:v>
                </c:pt>
                <c:pt idx="30">
                  <c:v>95.553001287380695</c:v>
                </c:pt>
                <c:pt idx="31">
                  <c:v>92.61703302630157</c:v>
                </c:pt>
                <c:pt idx="32">
                  <c:v>89.731399526277343</c:v>
                </c:pt>
                <c:pt idx="33">
                  <c:v>86.904967567362334</c:v>
                </c:pt>
                <c:pt idx="34">
                  <c:v>84.133741623157661</c:v>
                </c:pt>
                <c:pt idx="35">
                  <c:v>81.384316940501009</c:v>
                </c:pt>
                <c:pt idx="36">
                  <c:v>78.78848412429528</c:v>
                </c:pt>
                <c:pt idx="37">
                  <c:v>76.225889048059116</c:v>
                </c:pt>
                <c:pt idx="38">
                  <c:v>73.698737314013272</c:v>
                </c:pt>
                <c:pt idx="39">
                  <c:v>71.201648763016678</c:v>
                </c:pt>
                <c:pt idx="40">
                  <c:v>68.707358105446446</c:v>
                </c:pt>
                <c:pt idx="41">
                  <c:v>66.305807438526926</c:v>
                </c:pt>
                <c:pt idx="42">
                  <c:v>63.941899794889842</c:v>
                </c:pt>
                <c:pt idx="43">
                  <c:v>61.62706424056654</c:v>
                </c:pt>
                <c:pt idx="44">
                  <c:v>59.349320847275187</c:v>
                </c:pt>
                <c:pt idx="45">
                  <c:v>57.124145751672962</c:v>
                </c:pt>
                <c:pt idx="46">
                  <c:v>54.926397538941629</c:v>
                </c:pt>
                <c:pt idx="47">
                  <c:v>52.773167343055817</c:v>
                </c:pt>
                <c:pt idx="48">
                  <c:v>50.667923782286422</c:v>
                </c:pt>
                <c:pt idx="49">
                  <c:v>48.607851203017397</c:v>
                </c:pt>
                <c:pt idx="50">
                  <c:v>46.592525620785302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D-4BA3-A832-922266F82BAA}"/>
            </c:ext>
          </c:extLst>
        </c:ser>
        <c:ser>
          <c:idx val="1"/>
          <c:order val="1"/>
          <c:tx>
            <c:strRef>
              <c:f>'FED by fuel'!$A$63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fuel'!$C$63:$BA$63</c:f>
              <c:numCache>
                <c:formatCode>#\ ###\ ###\ ##0.0;\-#\ ###\ ###\ ##0.0;\-</c:formatCode>
                <c:ptCount val="51"/>
                <c:pt idx="0">
                  <c:v>1453.5005411520001</c:v>
                </c:pt>
                <c:pt idx="1">
                  <c:v>1438.8477459840001</c:v>
                </c:pt>
                <c:pt idx="2">
                  <c:v>1417.2037065720001</c:v>
                </c:pt>
                <c:pt idx="3">
                  <c:v>1479.2300600040001</c:v>
                </c:pt>
                <c:pt idx="4">
                  <c:v>1525.754995776</c:v>
                </c:pt>
                <c:pt idx="5">
                  <c:v>1530.4553067960001</c:v>
                </c:pt>
                <c:pt idx="6">
                  <c:v>1556.9930455199999</c:v>
                </c:pt>
                <c:pt idx="7">
                  <c:v>1583.94326778</c:v>
                </c:pt>
                <c:pt idx="8">
                  <c:v>1619.2098146159999</c:v>
                </c:pt>
                <c:pt idx="9">
                  <c:v>1598.228671248</c:v>
                </c:pt>
                <c:pt idx="10">
                  <c:v>1632.7058806800001</c:v>
                </c:pt>
                <c:pt idx="11">
                  <c:v>1726.538893164</c:v>
                </c:pt>
                <c:pt idx="12">
                  <c:v>1784.217966552</c:v>
                </c:pt>
                <c:pt idx="13">
                  <c:v>1801.82852658</c:v>
                </c:pt>
                <c:pt idx="14">
                  <c:v>1804.2770090880001</c:v>
                </c:pt>
                <c:pt idx="15">
                  <c:v>1779.9559716240001</c:v>
                </c:pt>
                <c:pt idx="16">
                  <c:v>1802.5515869400001</c:v>
                </c:pt>
                <c:pt idx="17">
                  <c:v>1827.8875047240001</c:v>
                </c:pt>
                <c:pt idx="18">
                  <c:v>1868.8280447879999</c:v>
                </c:pt>
                <c:pt idx="19">
                  <c:v>1896.0974190349709</c:v>
                </c:pt>
                <c:pt idx="20">
                  <c:v>1704.4051393064551</c:v>
                </c:pt>
                <c:pt idx="21">
                  <c:v>1799.6671184180559</c:v>
                </c:pt>
                <c:pt idx="22">
                  <c:v>1860.5632733570289</c:v>
                </c:pt>
                <c:pt idx="23">
                  <c:v>1862.379920806801</c:v>
                </c:pt>
                <c:pt idx="24">
                  <c:v>1855.272004804855</c:v>
                </c:pt>
                <c:pt idx="25">
                  <c:v>1838.867538013197</c:v>
                </c:pt>
                <c:pt idx="26">
                  <c:v>1805.1995828482709</c:v>
                </c:pt>
                <c:pt idx="27">
                  <c:v>1762.4832733278461</c:v>
                </c:pt>
                <c:pt idx="28">
                  <c:v>1707.524703155769</c:v>
                </c:pt>
                <c:pt idx="29">
                  <c:v>1645.392933739141</c:v>
                </c:pt>
                <c:pt idx="30">
                  <c:v>1580.911583062822</c:v>
                </c:pt>
                <c:pt idx="31">
                  <c:v>1513.5269453943979</c:v>
                </c:pt>
                <c:pt idx="32">
                  <c:v>1453.609726135255</c:v>
                </c:pt>
                <c:pt idx="33">
                  <c:v>1392.904610797721</c:v>
                </c:pt>
                <c:pt idx="34">
                  <c:v>1339.5556300012629</c:v>
                </c:pt>
                <c:pt idx="35">
                  <c:v>1286.6368897783079</c:v>
                </c:pt>
                <c:pt idx="36">
                  <c:v>1235.9992563274479</c:v>
                </c:pt>
                <c:pt idx="37">
                  <c:v>1188.086943651758</c:v>
                </c:pt>
                <c:pt idx="38">
                  <c:v>1141.843003568639</c:v>
                </c:pt>
                <c:pt idx="39">
                  <c:v>1094.9412576869579</c:v>
                </c:pt>
                <c:pt idx="40">
                  <c:v>1050.9287633518179</c:v>
                </c:pt>
                <c:pt idx="41">
                  <c:v>1009.267382367672</c:v>
                </c:pt>
                <c:pt idx="42">
                  <c:v>968.07262571440765</c:v>
                </c:pt>
                <c:pt idx="43">
                  <c:v>928.29415657956179</c:v>
                </c:pt>
                <c:pt idx="44">
                  <c:v>889.65704584716741</c:v>
                </c:pt>
                <c:pt idx="45">
                  <c:v>852.35298962060631</c:v>
                </c:pt>
                <c:pt idx="46">
                  <c:v>816.77796806634092</c:v>
                </c:pt>
                <c:pt idx="47">
                  <c:v>782.33462685685436</c:v>
                </c:pt>
                <c:pt idx="48">
                  <c:v>748.61552090397277</c:v>
                </c:pt>
                <c:pt idx="49">
                  <c:v>715.55153269521543</c:v>
                </c:pt>
                <c:pt idx="50">
                  <c:v>684.24750400945459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FD-4BA3-A832-922266F82BAA}"/>
            </c:ext>
          </c:extLst>
        </c:ser>
        <c:ser>
          <c:idx val="2"/>
          <c:order val="2"/>
          <c:tx>
            <c:strRef>
              <c:f>'FED by fuel'!$A$64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fuel'!$C$64:$BA$64</c:f>
              <c:numCache>
                <c:formatCode>#\ ###\ ###\ ##0.0;\-#\ ###\ ###\ ##0.0;\-</c:formatCode>
                <c:ptCount val="51"/>
                <c:pt idx="0">
                  <c:v>479.76478398</c:v>
                </c:pt>
                <c:pt idx="1">
                  <c:v>506.08359493199998</c:v>
                </c:pt>
                <c:pt idx="2">
                  <c:v>499.23089190000002</c:v>
                </c:pt>
                <c:pt idx="3">
                  <c:v>533.85932854800001</c:v>
                </c:pt>
                <c:pt idx="4">
                  <c:v>543.67473686400001</c:v>
                </c:pt>
                <c:pt idx="5">
                  <c:v>521.65530896400014</c:v>
                </c:pt>
                <c:pt idx="6">
                  <c:v>516.82143902400003</c:v>
                </c:pt>
                <c:pt idx="7">
                  <c:v>536.82659744400007</c:v>
                </c:pt>
                <c:pt idx="8">
                  <c:v>539.38259697600006</c:v>
                </c:pt>
                <c:pt idx="9">
                  <c:v>506.42812670400002</c:v>
                </c:pt>
                <c:pt idx="10">
                  <c:v>515.51189171999999</c:v>
                </c:pt>
                <c:pt idx="11">
                  <c:v>522.47973175200013</c:v>
                </c:pt>
                <c:pt idx="12">
                  <c:v>522.48341613600007</c:v>
                </c:pt>
                <c:pt idx="13">
                  <c:v>544.58461223999996</c:v>
                </c:pt>
                <c:pt idx="14">
                  <c:v>559.01609316000008</c:v>
                </c:pt>
                <c:pt idx="15">
                  <c:v>550.32475690799993</c:v>
                </c:pt>
                <c:pt idx="16">
                  <c:v>543.91593841200006</c:v>
                </c:pt>
                <c:pt idx="17">
                  <c:v>533.74955065200015</c:v>
                </c:pt>
                <c:pt idx="18">
                  <c:v>536.01481879200003</c:v>
                </c:pt>
                <c:pt idx="19">
                  <c:v>532.02017954029259</c:v>
                </c:pt>
                <c:pt idx="20">
                  <c:v>508.37892268320218</c:v>
                </c:pt>
                <c:pt idx="21">
                  <c:v>509.39763534111302</c:v>
                </c:pt>
                <c:pt idx="22">
                  <c:v>504.46502298079417</c:v>
                </c:pt>
                <c:pt idx="23">
                  <c:v>498.58626421588389</c:v>
                </c:pt>
                <c:pt idx="24">
                  <c:v>492.44819807416559</c:v>
                </c:pt>
                <c:pt idx="25">
                  <c:v>487.18702805855332</c:v>
                </c:pt>
                <c:pt idx="26">
                  <c:v>480.89136606082002</c:v>
                </c:pt>
                <c:pt idx="27">
                  <c:v>475.50334228677491</c:v>
                </c:pt>
                <c:pt idx="28">
                  <c:v>467.98125865678401</c:v>
                </c:pt>
                <c:pt idx="29">
                  <c:v>460.37260476645832</c:v>
                </c:pt>
                <c:pt idx="30">
                  <c:v>452.66032016478221</c:v>
                </c:pt>
                <c:pt idx="31">
                  <c:v>445.92431826290999</c:v>
                </c:pt>
                <c:pt idx="32">
                  <c:v>439.83481367226938</c:v>
                </c:pt>
                <c:pt idx="33">
                  <c:v>433.02493451800888</c:v>
                </c:pt>
                <c:pt idx="34">
                  <c:v>426.78778405387288</c:v>
                </c:pt>
                <c:pt idx="35">
                  <c:v>420.38280603759921</c:v>
                </c:pt>
                <c:pt idx="36">
                  <c:v>414.28018616144669</c:v>
                </c:pt>
                <c:pt idx="37">
                  <c:v>408.12601717600631</c:v>
                </c:pt>
                <c:pt idx="38">
                  <c:v>401.91896150098671</c:v>
                </c:pt>
                <c:pt idx="39">
                  <c:v>396.13376595613789</c:v>
                </c:pt>
                <c:pt idx="40">
                  <c:v>390.21569899026298</c:v>
                </c:pt>
                <c:pt idx="41">
                  <c:v>383.95350004260769</c:v>
                </c:pt>
                <c:pt idx="42">
                  <c:v>378.07298499688119</c:v>
                </c:pt>
                <c:pt idx="43">
                  <c:v>372.51355338769878</c:v>
                </c:pt>
                <c:pt idx="44">
                  <c:v>366.47980989967959</c:v>
                </c:pt>
                <c:pt idx="45">
                  <c:v>360.75700672613578</c:v>
                </c:pt>
                <c:pt idx="46">
                  <c:v>354.92088448916348</c:v>
                </c:pt>
                <c:pt idx="47">
                  <c:v>349.02086355622163</c:v>
                </c:pt>
                <c:pt idx="48">
                  <c:v>343.06218930194109</c:v>
                </c:pt>
                <c:pt idx="49">
                  <c:v>337.04424377268521</c:v>
                </c:pt>
                <c:pt idx="50">
                  <c:v>331.25535391620957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FD-4BA3-A832-922266F82BAA}"/>
            </c:ext>
          </c:extLst>
        </c:ser>
        <c:ser>
          <c:idx val="3"/>
          <c:order val="3"/>
          <c:tx>
            <c:strRef>
              <c:f>'FED by fuel'!$A$65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fuel'!$C$65:$BA$65</c:f>
              <c:numCache>
                <c:formatCode>#\ ###\ ###\ ##0.0;\-#\ ###\ ###\ ##0.0;\-</c:formatCode>
                <c:ptCount val="51"/>
                <c:pt idx="0">
                  <c:v>3.4180197840000011</c:v>
                </c:pt>
                <c:pt idx="1">
                  <c:v>3.6169765200000001</c:v>
                </c:pt>
                <c:pt idx="2">
                  <c:v>3.67098624</c:v>
                </c:pt>
                <c:pt idx="3">
                  <c:v>4.9956060239999989</c:v>
                </c:pt>
                <c:pt idx="4">
                  <c:v>3.929814216</c:v>
                </c:pt>
                <c:pt idx="5">
                  <c:v>4.0791992400000003</c:v>
                </c:pt>
                <c:pt idx="6">
                  <c:v>5.3519445719999998</c:v>
                </c:pt>
                <c:pt idx="7">
                  <c:v>11.51495604</c:v>
                </c:pt>
                <c:pt idx="8">
                  <c:v>14.327187732000001</c:v>
                </c:pt>
                <c:pt idx="9">
                  <c:v>17.366218379999999</c:v>
                </c:pt>
                <c:pt idx="10">
                  <c:v>18.502180956</c:v>
                </c:pt>
                <c:pt idx="11">
                  <c:v>22.038561575999999</c:v>
                </c:pt>
                <c:pt idx="12">
                  <c:v>23.618157480000001</c:v>
                </c:pt>
                <c:pt idx="13">
                  <c:v>25.477431624000001</c:v>
                </c:pt>
                <c:pt idx="14">
                  <c:v>26.124334092000002</c:v>
                </c:pt>
                <c:pt idx="15">
                  <c:v>27.610689959999998</c:v>
                </c:pt>
                <c:pt idx="16">
                  <c:v>24.851839968</c:v>
                </c:pt>
                <c:pt idx="17">
                  <c:v>21.112315811999999</c:v>
                </c:pt>
                <c:pt idx="18">
                  <c:v>23.051599704000001</c:v>
                </c:pt>
                <c:pt idx="19">
                  <c:v>21.756689578336921</c:v>
                </c:pt>
                <c:pt idx="20">
                  <c:v>20.76526076514309</c:v>
                </c:pt>
                <c:pt idx="21">
                  <c:v>21.529175998832649</c:v>
                </c:pt>
                <c:pt idx="22">
                  <c:v>21.86521845299054</c:v>
                </c:pt>
                <c:pt idx="23">
                  <c:v>24.03247281607192</c:v>
                </c:pt>
                <c:pt idx="24">
                  <c:v>26.127185704722422</c:v>
                </c:pt>
                <c:pt idx="25">
                  <c:v>29.59665110783406</c:v>
                </c:pt>
                <c:pt idx="26">
                  <c:v>34.111003338801751</c:v>
                </c:pt>
                <c:pt idx="27">
                  <c:v>38.539739076003372</c:v>
                </c:pt>
                <c:pt idx="28">
                  <c:v>42.7652467220273</c:v>
                </c:pt>
                <c:pt idx="29">
                  <c:v>46.784742237905753</c:v>
                </c:pt>
                <c:pt idx="30">
                  <c:v>50.626361812707323</c:v>
                </c:pt>
                <c:pt idx="31">
                  <c:v>54.326131656607629</c:v>
                </c:pt>
                <c:pt idx="32">
                  <c:v>58.195941346091551</c:v>
                </c:pt>
                <c:pt idx="33">
                  <c:v>61.624016611797153</c:v>
                </c:pt>
                <c:pt idx="34">
                  <c:v>65.248687175022383</c:v>
                </c:pt>
                <c:pt idx="35">
                  <c:v>68.754484173768049</c:v>
                </c:pt>
                <c:pt idx="36">
                  <c:v>72.43539757235942</c:v>
                </c:pt>
                <c:pt idx="37">
                  <c:v>76.039797088456353</c:v>
                </c:pt>
                <c:pt idx="38">
                  <c:v>79.568132856798826</c:v>
                </c:pt>
                <c:pt idx="39">
                  <c:v>83.026278070530992</c:v>
                </c:pt>
                <c:pt idx="40">
                  <c:v>86.600043452720172</c:v>
                </c:pt>
                <c:pt idx="41">
                  <c:v>89.945757105479601</c:v>
                </c:pt>
                <c:pt idx="42">
                  <c:v>93.42853473837441</c:v>
                </c:pt>
                <c:pt idx="43">
                  <c:v>97.063712428743898</c:v>
                </c:pt>
                <c:pt idx="44">
                  <c:v>100.4226411370452</c:v>
                </c:pt>
                <c:pt idx="45">
                  <c:v>103.9436225466517</c:v>
                </c:pt>
                <c:pt idx="46">
                  <c:v>107.4139135370755</c:v>
                </c:pt>
                <c:pt idx="47">
                  <c:v>110.8311129900779</c:v>
                </c:pt>
                <c:pt idx="48">
                  <c:v>114.19591260645601</c:v>
                </c:pt>
                <c:pt idx="49">
                  <c:v>117.5096446328166</c:v>
                </c:pt>
                <c:pt idx="50">
                  <c:v>121.80542846383329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FD-4BA3-A832-922266F82BAA}"/>
            </c:ext>
          </c:extLst>
        </c:ser>
        <c:ser>
          <c:idx val="4"/>
          <c:order val="4"/>
          <c:tx>
            <c:strRef>
              <c:f>'FED by fuel'!$A$66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fuel'!$C$66:$BA$66</c:f>
              <c:numCache>
                <c:formatCode>#\ ###\ ###\ ##0.0;\-#\ ###\ ###\ ##0.0;\-</c:formatCode>
                <c:ptCount val="51"/>
                <c:pt idx="0">
                  <c:v>174.26198476799999</c:v>
                </c:pt>
                <c:pt idx="1">
                  <c:v>174.15706356000001</c:v>
                </c:pt>
                <c:pt idx="2">
                  <c:v>184.63293957600001</c:v>
                </c:pt>
                <c:pt idx="3">
                  <c:v>136.91196064799999</c:v>
                </c:pt>
                <c:pt idx="4">
                  <c:v>129.30998788799999</c:v>
                </c:pt>
                <c:pt idx="5">
                  <c:v>124.932060468</c:v>
                </c:pt>
                <c:pt idx="6">
                  <c:v>125.052012288</c:v>
                </c:pt>
                <c:pt idx="7">
                  <c:v>129.519997776</c:v>
                </c:pt>
                <c:pt idx="8">
                  <c:v>128.83997772000001</c:v>
                </c:pt>
                <c:pt idx="9">
                  <c:v>138.42301863599999</c:v>
                </c:pt>
                <c:pt idx="10">
                  <c:v>162.10498294800001</c:v>
                </c:pt>
                <c:pt idx="11">
                  <c:v>155.48401929600001</c:v>
                </c:pt>
                <c:pt idx="12">
                  <c:v>155.23000614</c:v>
                </c:pt>
                <c:pt idx="13">
                  <c:v>165.58098991200001</c:v>
                </c:pt>
                <c:pt idx="14">
                  <c:v>157.383989136</c:v>
                </c:pt>
                <c:pt idx="15">
                  <c:v>165.262039488</c:v>
                </c:pt>
                <c:pt idx="16">
                  <c:v>163.83396387600001</c:v>
                </c:pt>
                <c:pt idx="17">
                  <c:v>171.31682217599999</c:v>
                </c:pt>
                <c:pt idx="18">
                  <c:v>160.46296185599999</c:v>
                </c:pt>
                <c:pt idx="19">
                  <c:v>162.51777495048921</c:v>
                </c:pt>
                <c:pt idx="20">
                  <c:v>157.0801950361674</c:v>
                </c:pt>
                <c:pt idx="21">
                  <c:v>158.7443997763809</c:v>
                </c:pt>
                <c:pt idx="22">
                  <c:v>157.32126251724321</c:v>
                </c:pt>
                <c:pt idx="23">
                  <c:v>155.51091573809231</c:v>
                </c:pt>
                <c:pt idx="24">
                  <c:v>153.8307574525054</c:v>
                </c:pt>
                <c:pt idx="25">
                  <c:v>152.460563714351</c:v>
                </c:pt>
                <c:pt idx="26">
                  <c:v>150.9005420820784</c:v>
                </c:pt>
                <c:pt idx="27">
                  <c:v>149.56662151170059</c:v>
                </c:pt>
                <c:pt idx="28">
                  <c:v>147.51981849974609</c:v>
                </c:pt>
                <c:pt idx="29">
                  <c:v>145.5002680130373</c:v>
                </c:pt>
                <c:pt idx="30">
                  <c:v>143.50755991459761</c:v>
                </c:pt>
                <c:pt idx="31">
                  <c:v>141.52587229770029</c:v>
                </c:pt>
                <c:pt idx="32">
                  <c:v>139.71811399006839</c:v>
                </c:pt>
                <c:pt idx="33">
                  <c:v>137.7822677837402</c:v>
                </c:pt>
                <c:pt idx="34">
                  <c:v>135.97638276457971</c:v>
                </c:pt>
                <c:pt idx="35">
                  <c:v>134.14807819955851</c:v>
                </c:pt>
                <c:pt idx="36">
                  <c:v>132.33234357192191</c:v>
                </c:pt>
                <c:pt idx="37">
                  <c:v>130.52593334534041</c:v>
                </c:pt>
                <c:pt idx="38">
                  <c:v>128.72985318913209</c:v>
                </c:pt>
                <c:pt idx="39">
                  <c:v>127.0466421621591</c:v>
                </c:pt>
                <c:pt idx="40">
                  <c:v>125.36357061824521</c:v>
                </c:pt>
                <c:pt idx="41">
                  <c:v>123.7044403447519</c:v>
                </c:pt>
                <c:pt idx="42">
                  <c:v>122.1552719016953</c:v>
                </c:pt>
                <c:pt idx="43">
                  <c:v>120.7046549600455</c:v>
                </c:pt>
                <c:pt idx="44">
                  <c:v>119.1832387521423</c:v>
                </c:pt>
                <c:pt idx="45">
                  <c:v>117.7549139522401</c:v>
                </c:pt>
                <c:pt idx="46">
                  <c:v>116.3362094076366</c:v>
                </c:pt>
                <c:pt idx="47">
                  <c:v>114.92967415117189</c:v>
                </c:pt>
                <c:pt idx="48">
                  <c:v>113.5371028305822</c:v>
                </c:pt>
                <c:pt idx="49">
                  <c:v>112.1594405417367</c:v>
                </c:pt>
                <c:pt idx="50">
                  <c:v>110.8556190999978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FD-4BA3-A832-922266F82BAA}"/>
            </c:ext>
          </c:extLst>
        </c:ser>
        <c:ser>
          <c:idx val="5"/>
          <c:order val="5"/>
          <c:tx>
            <c:strRef>
              <c:f>'FED by fuel'!$A$67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fuel'!$C$67:$BA$67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0.23927855867676559</c:v>
                </c:pt>
                <c:pt idx="26">
                  <c:v>0.49497537562823257</c:v>
                </c:pt>
                <c:pt idx="27">
                  <c:v>0.88428984269324218</c:v>
                </c:pt>
                <c:pt idx="28">
                  <c:v>1.7358353459005631</c:v>
                </c:pt>
                <c:pt idx="29">
                  <c:v>3.5527919658305458</c:v>
                </c:pt>
                <c:pt idx="30">
                  <c:v>6.42466894454809</c:v>
                </c:pt>
                <c:pt idx="31">
                  <c:v>10.794727019822229</c:v>
                </c:pt>
                <c:pt idx="32">
                  <c:v>15.369114225570391</c:v>
                </c:pt>
                <c:pt idx="33">
                  <c:v>19.743298809413979</c:v>
                </c:pt>
                <c:pt idx="34">
                  <c:v>24.038488683650311</c:v>
                </c:pt>
                <c:pt idx="35">
                  <c:v>28.16627014609535</c:v>
                </c:pt>
                <c:pt idx="36">
                  <c:v>32.215743327100988</c:v>
                </c:pt>
                <c:pt idx="37">
                  <c:v>36.222849902311147</c:v>
                </c:pt>
                <c:pt idx="38">
                  <c:v>40.20563697800619</c:v>
                </c:pt>
                <c:pt idx="39">
                  <c:v>44.024701425564338</c:v>
                </c:pt>
                <c:pt idx="40">
                  <c:v>47.997717847698148</c:v>
                </c:pt>
                <c:pt idx="41">
                  <c:v>51.68026796535564</c:v>
                </c:pt>
                <c:pt idx="42">
                  <c:v>55.022912635513073</c:v>
                </c:pt>
                <c:pt idx="43">
                  <c:v>58.289931976311649</c:v>
                </c:pt>
                <c:pt idx="44">
                  <c:v>61.482552484346122</c:v>
                </c:pt>
                <c:pt idx="45">
                  <c:v>64.717244917979286</c:v>
                </c:pt>
                <c:pt idx="46">
                  <c:v>68.593969243726065</c:v>
                </c:pt>
                <c:pt idx="47">
                  <c:v>72.471424894780924</c:v>
                </c:pt>
                <c:pt idx="48">
                  <c:v>76.354993788350271</c:v>
                </c:pt>
                <c:pt idx="49">
                  <c:v>80.245001957711011</c:v>
                </c:pt>
                <c:pt idx="50">
                  <c:v>84.386810049104085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FD-4BA3-A832-922266F82BAA}"/>
            </c:ext>
          </c:extLst>
        </c:ser>
        <c:ser>
          <c:idx val="6"/>
          <c:order val="6"/>
          <c:tx>
            <c:strRef>
              <c:f>'FED by fuel'!$A$68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fuel'!$C$68:$BA$68</c:f>
              <c:numCache>
                <c:formatCode>#\ ###\ ###\ ##0.0;\-#\ ###\ ###\ ##0.0;\-</c:formatCode>
                <c:ptCount val="51"/>
                <c:pt idx="0">
                  <c:v>621.89638632000003</c:v>
                </c:pt>
                <c:pt idx="1">
                  <c:v>649.43288618400004</c:v>
                </c:pt>
                <c:pt idx="2">
                  <c:v>688.02124014000015</c:v>
                </c:pt>
                <c:pt idx="3">
                  <c:v>665.76957044400001</c:v>
                </c:pt>
                <c:pt idx="4">
                  <c:v>681.54120417600006</c:v>
                </c:pt>
                <c:pt idx="5">
                  <c:v>681.22074650400009</c:v>
                </c:pt>
                <c:pt idx="6">
                  <c:v>693.46089817200004</c:v>
                </c:pt>
                <c:pt idx="7">
                  <c:v>725.60522264400015</c:v>
                </c:pt>
                <c:pt idx="8">
                  <c:v>728.50324186799992</c:v>
                </c:pt>
                <c:pt idx="9">
                  <c:v>743.36403726000003</c:v>
                </c:pt>
                <c:pt idx="10">
                  <c:v>756.01801224000008</c:v>
                </c:pt>
                <c:pt idx="11">
                  <c:v>764.05323506400009</c:v>
                </c:pt>
                <c:pt idx="12">
                  <c:v>755.70111334800004</c:v>
                </c:pt>
                <c:pt idx="13">
                  <c:v>755.44203416400001</c:v>
                </c:pt>
                <c:pt idx="14">
                  <c:v>748.24199420400009</c:v>
                </c:pt>
                <c:pt idx="15">
                  <c:v>760.74118318799992</c:v>
                </c:pt>
                <c:pt idx="16">
                  <c:v>761.99044057200013</c:v>
                </c:pt>
                <c:pt idx="17">
                  <c:v>759.88443830400001</c:v>
                </c:pt>
                <c:pt idx="18">
                  <c:v>768.03483999600007</c:v>
                </c:pt>
                <c:pt idx="19">
                  <c:v>789.43672072082131</c:v>
                </c:pt>
                <c:pt idx="20">
                  <c:v>747.20605890104082</c:v>
                </c:pt>
                <c:pt idx="21">
                  <c:v>761.43556054992166</c:v>
                </c:pt>
                <c:pt idx="22">
                  <c:v>768.54143803060788</c:v>
                </c:pt>
                <c:pt idx="23">
                  <c:v>778.87913236512225</c:v>
                </c:pt>
                <c:pt idx="24">
                  <c:v>786.92335052131864</c:v>
                </c:pt>
                <c:pt idx="25">
                  <c:v>798.50950457596855</c:v>
                </c:pt>
                <c:pt idx="26">
                  <c:v>808.61951695121411</c:v>
                </c:pt>
                <c:pt idx="27">
                  <c:v>825.84099841082536</c:v>
                </c:pt>
                <c:pt idx="28">
                  <c:v>844.60179449387465</c:v>
                </c:pt>
                <c:pt idx="29">
                  <c:v>865.71793153009514</c:v>
                </c:pt>
                <c:pt idx="30">
                  <c:v>887.43124879955303</c:v>
                </c:pt>
                <c:pt idx="31">
                  <c:v>908.30780197445688</c:v>
                </c:pt>
                <c:pt idx="32">
                  <c:v>932.17119173861249</c:v>
                </c:pt>
                <c:pt idx="33">
                  <c:v>950.89532824760022</c:v>
                </c:pt>
                <c:pt idx="34">
                  <c:v>972.46215272422876</c:v>
                </c:pt>
                <c:pt idx="35">
                  <c:v>990.99106649743112</c:v>
                </c:pt>
                <c:pt idx="36">
                  <c:v>1009.453112385585</c:v>
                </c:pt>
                <c:pt idx="37">
                  <c:v>1026.923751192759</c:v>
                </c:pt>
                <c:pt idx="38">
                  <c:v>1043.7347487223799</c:v>
                </c:pt>
                <c:pt idx="39">
                  <c:v>1061.149977272888</c:v>
                </c:pt>
                <c:pt idx="40">
                  <c:v>1079.3649764814361</c:v>
                </c:pt>
                <c:pt idx="41">
                  <c:v>1094.2978656021569</c:v>
                </c:pt>
                <c:pt idx="42">
                  <c:v>1112.0968748294861</c:v>
                </c:pt>
                <c:pt idx="43">
                  <c:v>1131.6307440061821</c:v>
                </c:pt>
                <c:pt idx="44">
                  <c:v>1148.290244655017</c:v>
                </c:pt>
                <c:pt idx="45">
                  <c:v>1166.429507539516</c:v>
                </c:pt>
                <c:pt idx="46">
                  <c:v>1182.9001830460511</c:v>
                </c:pt>
                <c:pt idx="47">
                  <c:v>1198.782784039008</c:v>
                </c:pt>
                <c:pt idx="48">
                  <c:v>1214.1622701924409</c:v>
                </c:pt>
                <c:pt idx="49">
                  <c:v>1229.033297515771</c:v>
                </c:pt>
                <c:pt idx="50">
                  <c:v>1245.460586189592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FD-4BA3-A832-922266F82BAA}"/>
            </c:ext>
          </c:extLst>
        </c:ser>
        <c:ser>
          <c:idx val="7"/>
          <c:order val="7"/>
          <c:tx>
            <c:strRef>
              <c:f>'FED by fuel'!$A$69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fuel'!$C$69:$BA$69</c:f>
              <c:numCache>
                <c:formatCode>#\ ###\ ###\ ##0.0;\-#\ ###\ ###\ ##0.0;\-</c:formatCode>
                <c:ptCount val="51"/>
                <c:pt idx="0">
                  <c:v>7.4899758600000013</c:v>
                </c:pt>
                <c:pt idx="1">
                  <c:v>5.8810304880000004</c:v>
                </c:pt>
                <c:pt idx="2">
                  <c:v>6.1790050440000002</c:v>
                </c:pt>
                <c:pt idx="3">
                  <c:v>6.2000227800000003</c:v>
                </c:pt>
                <c:pt idx="4">
                  <c:v>6.4640005200000008</c:v>
                </c:pt>
                <c:pt idx="5">
                  <c:v>4.2730062120000003</c:v>
                </c:pt>
                <c:pt idx="6">
                  <c:v>4.3450191720000007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4.2759788400000014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3.8989993680000001</c:v>
                </c:pt>
                <c:pt idx="16">
                  <c:v>3.9149929440000011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3.6197815981514361</c:v>
                </c:pt>
                <c:pt idx="21">
                  <c:v>3.6646742854210701</c:v>
                </c:pt>
                <c:pt idx="22">
                  <c:v>3.6934837833861311</c:v>
                </c:pt>
                <c:pt idx="23">
                  <c:v>3.7190606573790399</c:v>
                </c:pt>
                <c:pt idx="24">
                  <c:v>3.7413291091344321</c:v>
                </c:pt>
                <c:pt idx="25">
                  <c:v>3.7393680307066779</c:v>
                </c:pt>
                <c:pt idx="26">
                  <c:v>3.7394511185257029</c:v>
                </c:pt>
                <c:pt idx="27">
                  <c:v>3.7364382587449039</c:v>
                </c:pt>
                <c:pt idx="28">
                  <c:v>3.7055538774861132</c:v>
                </c:pt>
                <c:pt idx="29">
                  <c:v>3.672266972857344</c:v>
                </c:pt>
                <c:pt idx="30">
                  <c:v>3.635998535698064</c:v>
                </c:pt>
                <c:pt idx="31">
                  <c:v>3.6017222099203661</c:v>
                </c:pt>
                <c:pt idx="32">
                  <c:v>3.5631035273371912</c:v>
                </c:pt>
                <c:pt idx="33">
                  <c:v>3.5210668638528522</c:v>
                </c:pt>
                <c:pt idx="34">
                  <c:v>3.4754924936669158</c:v>
                </c:pt>
                <c:pt idx="35">
                  <c:v>3.4268665368874451</c:v>
                </c:pt>
                <c:pt idx="36">
                  <c:v>3.374708120851714</c:v>
                </c:pt>
                <c:pt idx="37">
                  <c:v>3.3197036424410089</c:v>
                </c:pt>
                <c:pt idx="38">
                  <c:v>3.2617753727865768</c:v>
                </c:pt>
                <c:pt idx="39">
                  <c:v>3.2013952869091682</c:v>
                </c:pt>
                <c:pt idx="40">
                  <c:v>3.138152640229809</c:v>
                </c:pt>
                <c:pt idx="41">
                  <c:v>3.0751580227820581</c:v>
                </c:pt>
                <c:pt idx="42">
                  <c:v>3.0098182320336742</c:v>
                </c:pt>
                <c:pt idx="43">
                  <c:v>2.9422546173281319</c:v>
                </c:pt>
                <c:pt idx="44">
                  <c:v>2.8727439454796349</c:v>
                </c:pt>
                <c:pt idx="45">
                  <c:v>2.8014019036645639</c:v>
                </c:pt>
                <c:pt idx="46">
                  <c:v>2.7283482573768372</c:v>
                </c:pt>
                <c:pt idx="47">
                  <c:v>2.653706960223762</c:v>
                </c:pt>
                <c:pt idx="48">
                  <c:v>2.5774753853864691</c:v>
                </c:pt>
                <c:pt idx="49">
                  <c:v>2.4996744007370681</c:v>
                </c:pt>
                <c:pt idx="50">
                  <c:v>2.420347873693097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FD-4BA3-A832-922266F82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80001"/>
        <c:axId val="50080002"/>
      </c:areaChart>
      <c:catAx>
        <c:axId val="500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80002"/>
        <c:crosses val="autoZero"/>
        <c:auto val="1"/>
        <c:lblAlgn val="ctr"/>
        <c:lblOffset val="100"/>
        <c:tickLblSkip val="10"/>
        <c:noMultiLvlLbl val="0"/>
      </c:catAx>
      <c:valAx>
        <c:axId val="500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8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'FED by fuel'!$A$74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'FED by fuel'!$C$73:$I$73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fuel'!$C$74:$I$74</c:f>
              <c:numCache>
                <c:formatCode>#\ ###\ ###\ ##0.0;\-#\ ###\ ###\ ##0.0;\-</c:formatCode>
                <c:ptCount val="7"/>
                <c:pt idx="0">
                  <c:v>172.92652117200001</c:v>
                </c:pt>
                <c:pt idx="1">
                  <c:v>105.926835492</c:v>
                </c:pt>
                <c:pt idx="2">
                  <c:v>128.86560093599999</c:v>
                </c:pt>
                <c:pt idx="3">
                  <c:v>122.7704089456445</c:v>
                </c:pt>
                <c:pt idx="4">
                  <c:v>95.553001287380695</c:v>
                </c:pt>
                <c:pt idx="5">
                  <c:v>68.707358105446446</c:v>
                </c:pt>
                <c:pt idx="6">
                  <c:v>46.592525620785302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5-433B-98EA-B2AF72B77556}"/>
            </c:ext>
          </c:extLst>
        </c:ser>
        <c:ser>
          <c:idx val="1"/>
          <c:order val="1"/>
          <c:tx>
            <c:strRef>
              <c:f>'FED by fuel'!$A$75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'FED by fuel'!$C$73:$I$73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fuel'!$C$75:$I$75</c:f>
              <c:numCache>
                <c:formatCode>#\ ###\ ###\ ##0.0;\-#\ ###\ ###\ ##0.0;\-</c:formatCode>
                <c:ptCount val="7"/>
                <c:pt idx="0">
                  <c:v>1453.5005411520001</c:v>
                </c:pt>
                <c:pt idx="1">
                  <c:v>1632.7058806800001</c:v>
                </c:pt>
                <c:pt idx="2">
                  <c:v>1868.8280447879999</c:v>
                </c:pt>
                <c:pt idx="3">
                  <c:v>1704.4051393064551</c:v>
                </c:pt>
                <c:pt idx="4">
                  <c:v>1580.911583062822</c:v>
                </c:pt>
                <c:pt idx="5">
                  <c:v>1050.9287633518179</c:v>
                </c:pt>
                <c:pt idx="6">
                  <c:v>684.24750400945459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25-433B-98EA-B2AF72B77556}"/>
            </c:ext>
          </c:extLst>
        </c:ser>
        <c:ser>
          <c:idx val="2"/>
          <c:order val="2"/>
          <c:tx>
            <c:strRef>
              <c:f>'FED by fuel'!$A$76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'FED by fuel'!$C$73:$I$73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fuel'!$C$76:$I$76</c:f>
              <c:numCache>
                <c:formatCode>#\ ###\ ###\ ##0.0;\-#\ ###\ ###\ ##0.0;\-</c:formatCode>
                <c:ptCount val="7"/>
                <c:pt idx="0">
                  <c:v>479.76478398</c:v>
                </c:pt>
                <c:pt idx="1">
                  <c:v>515.51189171999999</c:v>
                </c:pt>
                <c:pt idx="2">
                  <c:v>536.01481879200003</c:v>
                </c:pt>
                <c:pt idx="3">
                  <c:v>508.37892268320218</c:v>
                </c:pt>
                <c:pt idx="4">
                  <c:v>452.66032016478221</c:v>
                </c:pt>
                <c:pt idx="5">
                  <c:v>390.21569899026298</c:v>
                </c:pt>
                <c:pt idx="6">
                  <c:v>331.25535391620957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25-433B-98EA-B2AF72B77556}"/>
            </c:ext>
          </c:extLst>
        </c:ser>
        <c:ser>
          <c:idx val="3"/>
          <c:order val="3"/>
          <c:tx>
            <c:strRef>
              <c:f>'FED by fuel'!$A$77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'FED by fuel'!$C$73:$I$73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fuel'!$C$77:$I$77</c:f>
              <c:numCache>
                <c:formatCode>#\ ###\ ###\ ##0.0;\-#\ ###\ ###\ ##0.0;\-</c:formatCode>
                <c:ptCount val="7"/>
                <c:pt idx="0">
                  <c:v>3.4180197840000011</c:v>
                </c:pt>
                <c:pt idx="1">
                  <c:v>18.502180956</c:v>
                </c:pt>
                <c:pt idx="2">
                  <c:v>23.051599704000001</c:v>
                </c:pt>
                <c:pt idx="3">
                  <c:v>20.76526076514309</c:v>
                </c:pt>
                <c:pt idx="4">
                  <c:v>50.626361812707323</c:v>
                </c:pt>
                <c:pt idx="5">
                  <c:v>86.600043452720172</c:v>
                </c:pt>
                <c:pt idx="6">
                  <c:v>121.80542846383329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25-433B-98EA-B2AF72B77556}"/>
            </c:ext>
          </c:extLst>
        </c:ser>
        <c:ser>
          <c:idx val="4"/>
          <c:order val="4"/>
          <c:tx>
            <c:strRef>
              <c:f>'FED by fuel'!$A$78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invertIfNegative val="0"/>
          <c:cat>
            <c:strRef>
              <c:f>'FED by fuel'!$C$73:$I$73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fuel'!$C$78:$I$78</c:f>
              <c:numCache>
                <c:formatCode>#\ ###\ ###\ ##0.0;\-#\ ###\ ###\ ##0.0;\-</c:formatCode>
                <c:ptCount val="7"/>
                <c:pt idx="0">
                  <c:v>174.26198476799999</c:v>
                </c:pt>
                <c:pt idx="1">
                  <c:v>162.10498294800001</c:v>
                </c:pt>
                <c:pt idx="2">
                  <c:v>160.46296185599999</c:v>
                </c:pt>
                <c:pt idx="3">
                  <c:v>157.0801950361674</c:v>
                </c:pt>
                <c:pt idx="4">
                  <c:v>143.50755991459761</c:v>
                </c:pt>
                <c:pt idx="5">
                  <c:v>125.36357061824521</c:v>
                </c:pt>
                <c:pt idx="6">
                  <c:v>110.8556190999978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25-433B-98EA-B2AF72B77556}"/>
            </c:ext>
          </c:extLst>
        </c:ser>
        <c:ser>
          <c:idx val="5"/>
          <c:order val="5"/>
          <c:tx>
            <c:strRef>
              <c:f>'FED by fuel'!$A$79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'FED by fuel'!$C$73:$I$73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fuel'!$C$79:$I$79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6.42466894454809</c:v>
                </c:pt>
                <c:pt idx="5">
                  <c:v>47.997717847698148</c:v>
                </c:pt>
                <c:pt idx="6">
                  <c:v>84.386810049104085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25-433B-98EA-B2AF72B77556}"/>
            </c:ext>
          </c:extLst>
        </c:ser>
        <c:ser>
          <c:idx val="6"/>
          <c:order val="6"/>
          <c:tx>
            <c:strRef>
              <c:f>'FED by fuel'!$A$80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'FED by fuel'!$C$73:$I$73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fuel'!$C$80:$I$80</c:f>
              <c:numCache>
                <c:formatCode>#\ ###\ ###\ ##0.0;\-#\ ###\ ###\ ##0.0;\-</c:formatCode>
                <c:ptCount val="7"/>
                <c:pt idx="0">
                  <c:v>621.89638632000003</c:v>
                </c:pt>
                <c:pt idx="1">
                  <c:v>756.01801224000008</c:v>
                </c:pt>
                <c:pt idx="2">
                  <c:v>768.03483999600007</c:v>
                </c:pt>
                <c:pt idx="3">
                  <c:v>747.20605890104082</c:v>
                </c:pt>
                <c:pt idx="4">
                  <c:v>887.43124879955303</c:v>
                </c:pt>
                <c:pt idx="5">
                  <c:v>1079.3649764814361</c:v>
                </c:pt>
                <c:pt idx="6">
                  <c:v>1245.460586189592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25-433B-98EA-B2AF72B77556}"/>
            </c:ext>
          </c:extLst>
        </c:ser>
        <c:ser>
          <c:idx val="7"/>
          <c:order val="7"/>
          <c:tx>
            <c:strRef>
              <c:f>'FED by fuel'!$A$81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'FED by fuel'!$C$73:$I$73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fuel'!$C$81:$I$81</c:f>
              <c:numCache>
                <c:formatCode>#\ ###\ ###\ ##0.0;\-#\ ###\ ###\ ##0.0;\-</c:formatCode>
                <c:ptCount val="7"/>
                <c:pt idx="0">
                  <c:v>7.4899758600000013</c:v>
                </c:pt>
                <c:pt idx="1">
                  <c:v>4.1680012680000003</c:v>
                </c:pt>
                <c:pt idx="2">
                  <c:v>3.7849928039999998</c:v>
                </c:pt>
                <c:pt idx="3">
                  <c:v>3.6197815981514361</c:v>
                </c:pt>
                <c:pt idx="4">
                  <c:v>3.635998535698064</c:v>
                </c:pt>
                <c:pt idx="5">
                  <c:v>3.138152640229809</c:v>
                </c:pt>
                <c:pt idx="6">
                  <c:v>2.420347873693097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25-433B-98EA-B2AF72B77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090001"/>
        <c:axId val="50090002"/>
      </c:barChart>
      <c:catAx>
        <c:axId val="500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90002"/>
        <c:crosses val="autoZero"/>
        <c:auto val="1"/>
        <c:lblAlgn val="ctr"/>
        <c:lblOffset val="100"/>
        <c:tickLblSkip val="1"/>
        <c:noMultiLvlLbl val="0"/>
      </c:catAx>
      <c:valAx>
        <c:axId val="500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09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'FED by fuel'!$A$62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fuel'!$C$62:$BA$62</c:f>
              <c:numCache>
                <c:formatCode>#\ ###\ ###\ ##0.0;\-#\ ###\ ###\ ##0.0;\-</c:formatCode>
                <c:ptCount val="51"/>
                <c:pt idx="0">
                  <c:v>172.92652117200001</c:v>
                </c:pt>
                <c:pt idx="1">
                  <c:v>162.44976592800001</c:v>
                </c:pt>
                <c:pt idx="2">
                  <c:v>121.35364437600001</c:v>
                </c:pt>
                <c:pt idx="3">
                  <c:v>140.315452236</c:v>
                </c:pt>
                <c:pt idx="4">
                  <c:v>146.84238035999999</c:v>
                </c:pt>
                <c:pt idx="5">
                  <c:v>157.683764016</c:v>
                </c:pt>
                <c:pt idx="6">
                  <c:v>148.47883300800001</c:v>
                </c:pt>
                <c:pt idx="7">
                  <c:v>148.24776351599999</c:v>
                </c:pt>
                <c:pt idx="8">
                  <c:v>152.74798736400001</c:v>
                </c:pt>
                <c:pt idx="9">
                  <c:v>142.382642868</c:v>
                </c:pt>
                <c:pt idx="10">
                  <c:v>105.926835492</c:v>
                </c:pt>
                <c:pt idx="11">
                  <c:v>104.03436002399999</c:v>
                </c:pt>
                <c:pt idx="12">
                  <c:v>101.27429586</c:v>
                </c:pt>
                <c:pt idx="13">
                  <c:v>98.41835397600002</c:v>
                </c:pt>
                <c:pt idx="14">
                  <c:v>102.367804284</c:v>
                </c:pt>
                <c:pt idx="15">
                  <c:v>98.052050843999993</c:v>
                </c:pt>
                <c:pt idx="16">
                  <c:v>113.25440537999999</c:v>
                </c:pt>
                <c:pt idx="17">
                  <c:v>118.58189904</c:v>
                </c:pt>
                <c:pt idx="18">
                  <c:v>128.86560093599999</c:v>
                </c:pt>
                <c:pt idx="19">
                  <c:v>130.18603332551251</c:v>
                </c:pt>
                <c:pt idx="20">
                  <c:v>122.7704089456445</c:v>
                </c:pt>
                <c:pt idx="21">
                  <c:v>124.43903143998649</c:v>
                </c:pt>
                <c:pt idx="22">
                  <c:v>121.22051487309</c:v>
                </c:pt>
                <c:pt idx="23">
                  <c:v>118.1412352643646</c:v>
                </c:pt>
                <c:pt idx="24">
                  <c:v>115.10600315148361</c:v>
                </c:pt>
                <c:pt idx="25">
                  <c:v>112.0291757467372</c:v>
                </c:pt>
                <c:pt idx="26">
                  <c:v>108.97464923711399</c:v>
                </c:pt>
                <c:pt idx="27">
                  <c:v>105.9844902550275</c:v>
                </c:pt>
                <c:pt idx="28">
                  <c:v>102.4135042850216</c:v>
                </c:pt>
                <c:pt idx="29">
                  <c:v>98.942238731851532</c:v>
                </c:pt>
                <c:pt idx="30">
                  <c:v>95.553001287380695</c:v>
                </c:pt>
                <c:pt idx="31">
                  <c:v>92.61703302630157</c:v>
                </c:pt>
                <c:pt idx="32">
                  <c:v>89.731399526277343</c:v>
                </c:pt>
                <c:pt idx="33">
                  <c:v>86.904967567362334</c:v>
                </c:pt>
                <c:pt idx="34">
                  <c:v>84.133741623157661</c:v>
                </c:pt>
                <c:pt idx="35">
                  <c:v>81.384316940501009</c:v>
                </c:pt>
                <c:pt idx="36">
                  <c:v>78.78848412429528</c:v>
                </c:pt>
                <c:pt idx="37">
                  <c:v>76.225889048059116</c:v>
                </c:pt>
                <c:pt idx="38">
                  <c:v>73.698737314013272</c:v>
                </c:pt>
                <c:pt idx="39">
                  <c:v>71.201648763016678</c:v>
                </c:pt>
                <c:pt idx="40">
                  <c:v>68.707358105446446</c:v>
                </c:pt>
                <c:pt idx="41">
                  <c:v>66.305807438526926</c:v>
                </c:pt>
                <c:pt idx="42">
                  <c:v>63.941899794889842</c:v>
                </c:pt>
                <c:pt idx="43">
                  <c:v>61.62706424056654</c:v>
                </c:pt>
                <c:pt idx="44">
                  <c:v>59.349320847275187</c:v>
                </c:pt>
                <c:pt idx="45">
                  <c:v>57.124145751672962</c:v>
                </c:pt>
                <c:pt idx="46">
                  <c:v>54.926397538941629</c:v>
                </c:pt>
                <c:pt idx="47">
                  <c:v>52.773167343055817</c:v>
                </c:pt>
                <c:pt idx="48">
                  <c:v>50.667923782286422</c:v>
                </c:pt>
                <c:pt idx="49">
                  <c:v>48.607851203017397</c:v>
                </c:pt>
                <c:pt idx="50">
                  <c:v>46.592525620785302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0-48E2-A7A4-BD188177E645}"/>
            </c:ext>
          </c:extLst>
        </c:ser>
        <c:ser>
          <c:idx val="1"/>
          <c:order val="1"/>
          <c:tx>
            <c:strRef>
              <c:f>'FED by fuel'!$A$63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fuel'!$C$63:$BA$63</c:f>
              <c:numCache>
                <c:formatCode>#\ ###\ ###\ ##0.0;\-#\ ###\ ###\ ##0.0;\-</c:formatCode>
                <c:ptCount val="51"/>
                <c:pt idx="0">
                  <c:v>1453.5005411520001</c:v>
                </c:pt>
                <c:pt idx="1">
                  <c:v>1438.8477459840001</c:v>
                </c:pt>
                <c:pt idx="2">
                  <c:v>1417.2037065720001</c:v>
                </c:pt>
                <c:pt idx="3">
                  <c:v>1479.2300600040001</c:v>
                </c:pt>
                <c:pt idx="4">
                  <c:v>1525.754995776</c:v>
                </c:pt>
                <c:pt idx="5">
                  <c:v>1530.4553067960001</c:v>
                </c:pt>
                <c:pt idx="6">
                  <c:v>1556.9930455199999</c:v>
                </c:pt>
                <c:pt idx="7">
                  <c:v>1583.94326778</c:v>
                </c:pt>
                <c:pt idx="8">
                  <c:v>1619.2098146159999</c:v>
                </c:pt>
                <c:pt idx="9">
                  <c:v>1598.228671248</c:v>
                </c:pt>
                <c:pt idx="10">
                  <c:v>1632.7058806800001</c:v>
                </c:pt>
                <c:pt idx="11">
                  <c:v>1726.538893164</c:v>
                </c:pt>
                <c:pt idx="12">
                  <c:v>1784.217966552</c:v>
                </c:pt>
                <c:pt idx="13">
                  <c:v>1801.82852658</c:v>
                </c:pt>
                <c:pt idx="14">
                  <c:v>1804.2770090880001</c:v>
                </c:pt>
                <c:pt idx="15">
                  <c:v>1779.9559716240001</c:v>
                </c:pt>
                <c:pt idx="16">
                  <c:v>1802.5515869400001</c:v>
                </c:pt>
                <c:pt idx="17">
                  <c:v>1827.8875047240001</c:v>
                </c:pt>
                <c:pt idx="18">
                  <c:v>1868.8280447879999</c:v>
                </c:pt>
                <c:pt idx="19">
                  <c:v>1896.0974190349709</c:v>
                </c:pt>
                <c:pt idx="20">
                  <c:v>1704.4051393064551</c:v>
                </c:pt>
                <c:pt idx="21">
                  <c:v>1799.6671184180559</c:v>
                </c:pt>
                <c:pt idx="22">
                  <c:v>1860.5632733570289</c:v>
                </c:pt>
                <c:pt idx="23">
                  <c:v>1862.379920806801</c:v>
                </c:pt>
                <c:pt idx="24">
                  <c:v>1855.272004804855</c:v>
                </c:pt>
                <c:pt idx="25">
                  <c:v>1838.867538013197</c:v>
                </c:pt>
                <c:pt idx="26">
                  <c:v>1805.1995828482709</c:v>
                </c:pt>
                <c:pt idx="27">
                  <c:v>1762.4832733278461</c:v>
                </c:pt>
                <c:pt idx="28">
                  <c:v>1707.524703155769</c:v>
                </c:pt>
                <c:pt idx="29">
                  <c:v>1645.392933739141</c:v>
                </c:pt>
                <c:pt idx="30">
                  <c:v>1580.911583062822</c:v>
                </c:pt>
                <c:pt idx="31">
                  <c:v>1513.5269453943979</c:v>
                </c:pt>
                <c:pt idx="32">
                  <c:v>1453.609726135255</c:v>
                </c:pt>
                <c:pt idx="33">
                  <c:v>1392.904610797721</c:v>
                </c:pt>
                <c:pt idx="34">
                  <c:v>1339.5556300012629</c:v>
                </c:pt>
                <c:pt idx="35">
                  <c:v>1286.6368897783079</c:v>
                </c:pt>
                <c:pt idx="36">
                  <c:v>1235.9992563274479</c:v>
                </c:pt>
                <c:pt idx="37">
                  <c:v>1188.086943651758</c:v>
                </c:pt>
                <c:pt idx="38">
                  <c:v>1141.843003568639</c:v>
                </c:pt>
                <c:pt idx="39">
                  <c:v>1094.9412576869579</c:v>
                </c:pt>
                <c:pt idx="40">
                  <c:v>1050.9287633518179</c:v>
                </c:pt>
                <c:pt idx="41">
                  <c:v>1009.267382367672</c:v>
                </c:pt>
                <c:pt idx="42">
                  <c:v>968.07262571440765</c:v>
                </c:pt>
                <c:pt idx="43">
                  <c:v>928.29415657956179</c:v>
                </c:pt>
                <c:pt idx="44">
                  <c:v>889.65704584716741</c:v>
                </c:pt>
                <c:pt idx="45">
                  <c:v>852.35298962060631</c:v>
                </c:pt>
                <c:pt idx="46">
                  <c:v>816.77796806634092</c:v>
                </c:pt>
                <c:pt idx="47">
                  <c:v>782.33462685685436</c:v>
                </c:pt>
                <c:pt idx="48">
                  <c:v>748.61552090397277</c:v>
                </c:pt>
                <c:pt idx="49">
                  <c:v>715.55153269521543</c:v>
                </c:pt>
                <c:pt idx="50">
                  <c:v>684.24750400945459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0-48E2-A7A4-BD188177E645}"/>
            </c:ext>
          </c:extLst>
        </c:ser>
        <c:ser>
          <c:idx val="2"/>
          <c:order val="2"/>
          <c:tx>
            <c:strRef>
              <c:f>'FED by fuel'!$A$64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fuel'!$C$64:$BA$64</c:f>
              <c:numCache>
                <c:formatCode>#\ ###\ ###\ ##0.0;\-#\ ###\ ###\ ##0.0;\-</c:formatCode>
                <c:ptCount val="51"/>
                <c:pt idx="0">
                  <c:v>479.76478398</c:v>
                </c:pt>
                <c:pt idx="1">
                  <c:v>506.08359493199998</c:v>
                </c:pt>
                <c:pt idx="2">
                  <c:v>499.23089190000002</c:v>
                </c:pt>
                <c:pt idx="3">
                  <c:v>533.85932854800001</c:v>
                </c:pt>
                <c:pt idx="4">
                  <c:v>543.67473686400001</c:v>
                </c:pt>
                <c:pt idx="5">
                  <c:v>521.65530896400014</c:v>
                </c:pt>
                <c:pt idx="6">
                  <c:v>516.82143902400003</c:v>
                </c:pt>
                <c:pt idx="7">
                  <c:v>536.82659744400007</c:v>
                </c:pt>
                <c:pt idx="8">
                  <c:v>539.38259697600006</c:v>
                </c:pt>
                <c:pt idx="9">
                  <c:v>506.42812670400002</c:v>
                </c:pt>
                <c:pt idx="10">
                  <c:v>515.51189171999999</c:v>
                </c:pt>
                <c:pt idx="11">
                  <c:v>522.47973175200013</c:v>
                </c:pt>
                <c:pt idx="12">
                  <c:v>522.48341613600007</c:v>
                </c:pt>
                <c:pt idx="13">
                  <c:v>544.58461223999996</c:v>
                </c:pt>
                <c:pt idx="14">
                  <c:v>559.01609316000008</c:v>
                </c:pt>
                <c:pt idx="15">
                  <c:v>550.32475690799993</c:v>
                </c:pt>
                <c:pt idx="16">
                  <c:v>543.91593841200006</c:v>
                </c:pt>
                <c:pt idx="17">
                  <c:v>533.74955065200015</c:v>
                </c:pt>
                <c:pt idx="18">
                  <c:v>536.01481879200003</c:v>
                </c:pt>
                <c:pt idx="19">
                  <c:v>532.02017954029259</c:v>
                </c:pt>
                <c:pt idx="20">
                  <c:v>508.37892268320218</c:v>
                </c:pt>
                <c:pt idx="21">
                  <c:v>509.39763534111302</c:v>
                </c:pt>
                <c:pt idx="22">
                  <c:v>504.46502298079417</c:v>
                </c:pt>
                <c:pt idx="23">
                  <c:v>498.58626421588389</c:v>
                </c:pt>
                <c:pt idx="24">
                  <c:v>492.44819807416559</c:v>
                </c:pt>
                <c:pt idx="25">
                  <c:v>487.18702805855332</c:v>
                </c:pt>
                <c:pt idx="26">
                  <c:v>480.89136606082002</c:v>
                </c:pt>
                <c:pt idx="27">
                  <c:v>475.50334228677491</c:v>
                </c:pt>
                <c:pt idx="28">
                  <c:v>467.98125865678401</c:v>
                </c:pt>
                <c:pt idx="29">
                  <c:v>460.37260476645832</c:v>
                </c:pt>
                <c:pt idx="30">
                  <c:v>452.66032016478221</c:v>
                </c:pt>
                <c:pt idx="31">
                  <c:v>445.92431826290999</c:v>
                </c:pt>
                <c:pt idx="32">
                  <c:v>439.83481367226938</c:v>
                </c:pt>
                <c:pt idx="33">
                  <c:v>433.02493451800888</c:v>
                </c:pt>
                <c:pt idx="34">
                  <c:v>426.78778405387288</c:v>
                </c:pt>
                <c:pt idx="35">
                  <c:v>420.38280603759921</c:v>
                </c:pt>
                <c:pt idx="36">
                  <c:v>414.28018616144669</c:v>
                </c:pt>
                <c:pt idx="37">
                  <c:v>408.12601717600631</c:v>
                </c:pt>
                <c:pt idx="38">
                  <c:v>401.91896150098671</c:v>
                </c:pt>
                <c:pt idx="39">
                  <c:v>396.13376595613789</c:v>
                </c:pt>
                <c:pt idx="40">
                  <c:v>390.21569899026298</c:v>
                </c:pt>
                <c:pt idx="41">
                  <c:v>383.95350004260769</c:v>
                </c:pt>
                <c:pt idx="42">
                  <c:v>378.07298499688119</c:v>
                </c:pt>
                <c:pt idx="43">
                  <c:v>372.51355338769878</c:v>
                </c:pt>
                <c:pt idx="44">
                  <c:v>366.47980989967959</c:v>
                </c:pt>
                <c:pt idx="45">
                  <c:v>360.75700672613578</c:v>
                </c:pt>
                <c:pt idx="46">
                  <c:v>354.92088448916348</c:v>
                </c:pt>
                <c:pt idx="47">
                  <c:v>349.02086355622163</c:v>
                </c:pt>
                <c:pt idx="48">
                  <c:v>343.06218930194109</c:v>
                </c:pt>
                <c:pt idx="49">
                  <c:v>337.04424377268521</c:v>
                </c:pt>
                <c:pt idx="50">
                  <c:v>331.25535391620957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0-48E2-A7A4-BD188177E645}"/>
            </c:ext>
          </c:extLst>
        </c:ser>
        <c:ser>
          <c:idx val="3"/>
          <c:order val="3"/>
          <c:tx>
            <c:strRef>
              <c:f>'FED by fuel'!$A$65</c:f>
              <c:strCache>
                <c:ptCount val="1"/>
                <c:pt idx="0">
                  <c:v>Other renewables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fuel'!$C$65:$BA$65</c:f>
              <c:numCache>
                <c:formatCode>#\ ###\ ###\ ##0.0;\-#\ ###\ ###\ ##0.0;\-</c:formatCode>
                <c:ptCount val="51"/>
                <c:pt idx="0">
                  <c:v>3.4180197840000011</c:v>
                </c:pt>
                <c:pt idx="1">
                  <c:v>3.6169765200000001</c:v>
                </c:pt>
                <c:pt idx="2">
                  <c:v>3.67098624</c:v>
                </c:pt>
                <c:pt idx="3">
                  <c:v>4.9956060239999989</c:v>
                </c:pt>
                <c:pt idx="4">
                  <c:v>3.929814216</c:v>
                </c:pt>
                <c:pt idx="5">
                  <c:v>4.0791992400000003</c:v>
                </c:pt>
                <c:pt idx="6">
                  <c:v>5.3519445719999998</c:v>
                </c:pt>
                <c:pt idx="7">
                  <c:v>11.51495604</c:v>
                </c:pt>
                <c:pt idx="8">
                  <c:v>14.327187732000001</c:v>
                </c:pt>
                <c:pt idx="9">
                  <c:v>17.366218379999999</c:v>
                </c:pt>
                <c:pt idx="10">
                  <c:v>18.502180956</c:v>
                </c:pt>
                <c:pt idx="11">
                  <c:v>22.038561575999999</c:v>
                </c:pt>
                <c:pt idx="12">
                  <c:v>23.618157480000001</c:v>
                </c:pt>
                <c:pt idx="13">
                  <c:v>25.477431624000001</c:v>
                </c:pt>
                <c:pt idx="14">
                  <c:v>26.124334092000002</c:v>
                </c:pt>
                <c:pt idx="15">
                  <c:v>27.610689959999998</c:v>
                </c:pt>
                <c:pt idx="16">
                  <c:v>24.851839968</c:v>
                </c:pt>
                <c:pt idx="17">
                  <c:v>21.112315811999999</c:v>
                </c:pt>
                <c:pt idx="18">
                  <c:v>23.051599704000001</c:v>
                </c:pt>
                <c:pt idx="19">
                  <c:v>21.756689578336921</c:v>
                </c:pt>
                <c:pt idx="20">
                  <c:v>20.76526076514309</c:v>
                </c:pt>
                <c:pt idx="21">
                  <c:v>21.529175998832649</c:v>
                </c:pt>
                <c:pt idx="22">
                  <c:v>21.86521845299054</c:v>
                </c:pt>
                <c:pt idx="23">
                  <c:v>24.03247281607192</c:v>
                </c:pt>
                <c:pt idx="24">
                  <c:v>26.127185704722422</c:v>
                </c:pt>
                <c:pt idx="25">
                  <c:v>29.59665110783406</c:v>
                </c:pt>
                <c:pt idx="26">
                  <c:v>34.111003338801751</c:v>
                </c:pt>
                <c:pt idx="27">
                  <c:v>38.539739076003372</c:v>
                </c:pt>
                <c:pt idx="28">
                  <c:v>42.7652467220273</c:v>
                </c:pt>
                <c:pt idx="29">
                  <c:v>46.784742237905753</c:v>
                </c:pt>
                <c:pt idx="30">
                  <c:v>50.626361812707323</c:v>
                </c:pt>
                <c:pt idx="31">
                  <c:v>54.326131656607629</c:v>
                </c:pt>
                <c:pt idx="32">
                  <c:v>58.195941346091551</c:v>
                </c:pt>
                <c:pt idx="33">
                  <c:v>61.624016611797153</c:v>
                </c:pt>
                <c:pt idx="34">
                  <c:v>65.248687175022383</c:v>
                </c:pt>
                <c:pt idx="35">
                  <c:v>68.754484173768049</c:v>
                </c:pt>
                <c:pt idx="36">
                  <c:v>72.43539757235942</c:v>
                </c:pt>
                <c:pt idx="37">
                  <c:v>76.039797088456353</c:v>
                </c:pt>
                <c:pt idx="38">
                  <c:v>79.568132856798826</c:v>
                </c:pt>
                <c:pt idx="39">
                  <c:v>83.026278070530992</c:v>
                </c:pt>
                <c:pt idx="40">
                  <c:v>86.600043452720172</c:v>
                </c:pt>
                <c:pt idx="41">
                  <c:v>89.945757105479601</c:v>
                </c:pt>
                <c:pt idx="42">
                  <c:v>93.42853473837441</c:v>
                </c:pt>
                <c:pt idx="43">
                  <c:v>97.063712428743898</c:v>
                </c:pt>
                <c:pt idx="44">
                  <c:v>100.4226411370452</c:v>
                </c:pt>
                <c:pt idx="45">
                  <c:v>103.9436225466517</c:v>
                </c:pt>
                <c:pt idx="46">
                  <c:v>107.4139135370755</c:v>
                </c:pt>
                <c:pt idx="47">
                  <c:v>110.8311129900779</c:v>
                </c:pt>
                <c:pt idx="48">
                  <c:v>114.19591260645601</c:v>
                </c:pt>
                <c:pt idx="49">
                  <c:v>117.5096446328166</c:v>
                </c:pt>
                <c:pt idx="50">
                  <c:v>121.80542846383329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80-48E2-A7A4-BD188177E645}"/>
            </c:ext>
          </c:extLst>
        </c:ser>
        <c:ser>
          <c:idx val="4"/>
          <c:order val="4"/>
          <c:tx>
            <c:strRef>
              <c:f>'FED by fuel'!$A$66</c:f>
              <c:strCache>
                <c:ptCount val="1"/>
                <c:pt idx="0">
                  <c:v>Biomass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fuel'!$C$66:$BA$66</c:f>
              <c:numCache>
                <c:formatCode>#\ ###\ ###\ ##0.0;\-#\ ###\ ###\ ##0.0;\-</c:formatCode>
                <c:ptCount val="51"/>
                <c:pt idx="0">
                  <c:v>174.26198476799999</c:v>
                </c:pt>
                <c:pt idx="1">
                  <c:v>174.15706356000001</c:v>
                </c:pt>
                <c:pt idx="2">
                  <c:v>184.63293957600001</c:v>
                </c:pt>
                <c:pt idx="3">
                  <c:v>136.91196064799999</c:v>
                </c:pt>
                <c:pt idx="4">
                  <c:v>129.30998788799999</c:v>
                </c:pt>
                <c:pt idx="5">
                  <c:v>124.932060468</c:v>
                </c:pt>
                <c:pt idx="6">
                  <c:v>125.052012288</c:v>
                </c:pt>
                <c:pt idx="7">
                  <c:v>129.519997776</c:v>
                </c:pt>
                <c:pt idx="8">
                  <c:v>128.83997772000001</c:v>
                </c:pt>
                <c:pt idx="9">
                  <c:v>138.42301863599999</c:v>
                </c:pt>
                <c:pt idx="10">
                  <c:v>162.10498294800001</c:v>
                </c:pt>
                <c:pt idx="11">
                  <c:v>155.48401929600001</c:v>
                </c:pt>
                <c:pt idx="12">
                  <c:v>155.23000614</c:v>
                </c:pt>
                <c:pt idx="13">
                  <c:v>165.58098991200001</c:v>
                </c:pt>
                <c:pt idx="14">
                  <c:v>157.383989136</c:v>
                </c:pt>
                <c:pt idx="15">
                  <c:v>165.262039488</c:v>
                </c:pt>
                <c:pt idx="16">
                  <c:v>163.83396387600001</c:v>
                </c:pt>
                <c:pt idx="17">
                  <c:v>171.31682217599999</c:v>
                </c:pt>
                <c:pt idx="18">
                  <c:v>160.46296185599999</c:v>
                </c:pt>
                <c:pt idx="19">
                  <c:v>162.51777495048921</c:v>
                </c:pt>
                <c:pt idx="20">
                  <c:v>157.0801950361674</c:v>
                </c:pt>
                <c:pt idx="21">
                  <c:v>158.7443997763809</c:v>
                </c:pt>
                <c:pt idx="22">
                  <c:v>157.32126251724321</c:v>
                </c:pt>
                <c:pt idx="23">
                  <c:v>155.51091573809231</c:v>
                </c:pt>
                <c:pt idx="24">
                  <c:v>153.8307574525054</c:v>
                </c:pt>
                <c:pt idx="25">
                  <c:v>152.460563714351</c:v>
                </c:pt>
                <c:pt idx="26">
                  <c:v>150.9005420820784</c:v>
                </c:pt>
                <c:pt idx="27">
                  <c:v>149.56662151170059</c:v>
                </c:pt>
                <c:pt idx="28">
                  <c:v>147.51981849974609</c:v>
                </c:pt>
                <c:pt idx="29">
                  <c:v>145.5002680130373</c:v>
                </c:pt>
                <c:pt idx="30">
                  <c:v>143.50755991459761</c:v>
                </c:pt>
                <c:pt idx="31">
                  <c:v>141.52587229770029</c:v>
                </c:pt>
                <c:pt idx="32">
                  <c:v>139.71811399006839</c:v>
                </c:pt>
                <c:pt idx="33">
                  <c:v>137.7822677837402</c:v>
                </c:pt>
                <c:pt idx="34">
                  <c:v>135.97638276457971</c:v>
                </c:pt>
                <c:pt idx="35">
                  <c:v>134.14807819955851</c:v>
                </c:pt>
                <c:pt idx="36">
                  <c:v>132.33234357192191</c:v>
                </c:pt>
                <c:pt idx="37">
                  <c:v>130.52593334534041</c:v>
                </c:pt>
                <c:pt idx="38">
                  <c:v>128.72985318913209</c:v>
                </c:pt>
                <c:pt idx="39">
                  <c:v>127.0466421621591</c:v>
                </c:pt>
                <c:pt idx="40">
                  <c:v>125.36357061824521</c:v>
                </c:pt>
                <c:pt idx="41">
                  <c:v>123.7044403447519</c:v>
                </c:pt>
                <c:pt idx="42">
                  <c:v>122.1552719016953</c:v>
                </c:pt>
                <c:pt idx="43">
                  <c:v>120.7046549600455</c:v>
                </c:pt>
                <c:pt idx="44">
                  <c:v>119.1832387521423</c:v>
                </c:pt>
                <c:pt idx="45">
                  <c:v>117.7549139522401</c:v>
                </c:pt>
                <c:pt idx="46">
                  <c:v>116.3362094076366</c:v>
                </c:pt>
                <c:pt idx="47">
                  <c:v>114.92967415117189</c:v>
                </c:pt>
                <c:pt idx="48">
                  <c:v>113.5371028305822</c:v>
                </c:pt>
                <c:pt idx="49">
                  <c:v>112.1594405417367</c:v>
                </c:pt>
                <c:pt idx="50">
                  <c:v>110.8556190999978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80-48E2-A7A4-BD188177E645}"/>
            </c:ext>
          </c:extLst>
        </c:ser>
        <c:ser>
          <c:idx val="5"/>
          <c:order val="5"/>
          <c:tx>
            <c:strRef>
              <c:f>'FED by fuel'!$A$67</c:f>
              <c:strCache>
                <c:ptCount val="1"/>
                <c:pt idx="0">
                  <c:v>Hydrogen</c:v>
                </c:pt>
              </c:strCache>
            </c:strRef>
          </c:tx>
          <c:spPr>
            <a:ln w="1270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fuel'!$C$67:$BA$67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0.23927855867676559</c:v>
                </c:pt>
                <c:pt idx="26">
                  <c:v>0.49497537562823257</c:v>
                </c:pt>
                <c:pt idx="27">
                  <c:v>0.88428984269324218</c:v>
                </c:pt>
                <c:pt idx="28">
                  <c:v>1.7358353459005631</c:v>
                </c:pt>
                <c:pt idx="29">
                  <c:v>3.5527919658305458</c:v>
                </c:pt>
                <c:pt idx="30">
                  <c:v>6.42466894454809</c:v>
                </c:pt>
                <c:pt idx="31">
                  <c:v>10.794727019822229</c:v>
                </c:pt>
                <c:pt idx="32">
                  <c:v>15.369114225570391</c:v>
                </c:pt>
                <c:pt idx="33">
                  <c:v>19.743298809413979</c:v>
                </c:pt>
                <c:pt idx="34">
                  <c:v>24.038488683650311</c:v>
                </c:pt>
                <c:pt idx="35">
                  <c:v>28.16627014609535</c:v>
                </c:pt>
                <c:pt idx="36">
                  <c:v>32.215743327100988</c:v>
                </c:pt>
                <c:pt idx="37">
                  <c:v>36.222849902311147</c:v>
                </c:pt>
                <c:pt idx="38">
                  <c:v>40.20563697800619</c:v>
                </c:pt>
                <c:pt idx="39">
                  <c:v>44.024701425564338</c:v>
                </c:pt>
                <c:pt idx="40">
                  <c:v>47.997717847698148</c:v>
                </c:pt>
                <c:pt idx="41">
                  <c:v>51.68026796535564</c:v>
                </c:pt>
                <c:pt idx="42">
                  <c:v>55.022912635513073</c:v>
                </c:pt>
                <c:pt idx="43">
                  <c:v>58.289931976311649</c:v>
                </c:pt>
                <c:pt idx="44">
                  <c:v>61.482552484346122</c:v>
                </c:pt>
                <c:pt idx="45">
                  <c:v>64.717244917979286</c:v>
                </c:pt>
                <c:pt idx="46">
                  <c:v>68.593969243726065</c:v>
                </c:pt>
                <c:pt idx="47">
                  <c:v>72.471424894780924</c:v>
                </c:pt>
                <c:pt idx="48">
                  <c:v>76.354993788350271</c:v>
                </c:pt>
                <c:pt idx="49">
                  <c:v>80.245001957711011</c:v>
                </c:pt>
                <c:pt idx="50">
                  <c:v>84.386810049104085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80-48E2-A7A4-BD188177E645}"/>
            </c:ext>
          </c:extLst>
        </c:ser>
        <c:ser>
          <c:idx val="6"/>
          <c:order val="6"/>
          <c:tx>
            <c:strRef>
              <c:f>'FED by fuel'!$A$68</c:f>
              <c:strCache>
                <c:ptCount val="1"/>
                <c:pt idx="0">
                  <c:v>Electricity</c:v>
                </c:pt>
              </c:strCache>
            </c:strRef>
          </c:tx>
          <c:spPr>
            <a:ln w="12700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fuel'!$C$68:$BA$68</c:f>
              <c:numCache>
                <c:formatCode>#\ ###\ ###\ ##0.0;\-#\ ###\ ###\ ##0.0;\-</c:formatCode>
                <c:ptCount val="51"/>
                <c:pt idx="0">
                  <c:v>621.89638632000003</c:v>
                </c:pt>
                <c:pt idx="1">
                  <c:v>649.43288618400004</c:v>
                </c:pt>
                <c:pt idx="2">
                  <c:v>688.02124014000015</c:v>
                </c:pt>
                <c:pt idx="3">
                  <c:v>665.76957044400001</c:v>
                </c:pt>
                <c:pt idx="4">
                  <c:v>681.54120417600006</c:v>
                </c:pt>
                <c:pt idx="5">
                  <c:v>681.22074650400009</c:v>
                </c:pt>
                <c:pt idx="6">
                  <c:v>693.46089817200004</c:v>
                </c:pt>
                <c:pt idx="7">
                  <c:v>725.60522264400015</c:v>
                </c:pt>
                <c:pt idx="8">
                  <c:v>728.50324186799992</c:v>
                </c:pt>
                <c:pt idx="9">
                  <c:v>743.36403726000003</c:v>
                </c:pt>
                <c:pt idx="10">
                  <c:v>756.01801224000008</c:v>
                </c:pt>
                <c:pt idx="11">
                  <c:v>764.05323506400009</c:v>
                </c:pt>
                <c:pt idx="12">
                  <c:v>755.70111334800004</c:v>
                </c:pt>
                <c:pt idx="13">
                  <c:v>755.44203416400001</c:v>
                </c:pt>
                <c:pt idx="14">
                  <c:v>748.24199420400009</c:v>
                </c:pt>
                <c:pt idx="15">
                  <c:v>760.74118318799992</c:v>
                </c:pt>
                <c:pt idx="16">
                  <c:v>761.99044057200013</c:v>
                </c:pt>
                <c:pt idx="17">
                  <c:v>759.88443830400001</c:v>
                </c:pt>
                <c:pt idx="18">
                  <c:v>768.03483999600007</c:v>
                </c:pt>
                <c:pt idx="19">
                  <c:v>789.43672072082131</c:v>
                </c:pt>
                <c:pt idx="20">
                  <c:v>747.20605890104082</c:v>
                </c:pt>
                <c:pt idx="21">
                  <c:v>761.43556054992166</c:v>
                </c:pt>
                <c:pt idx="22">
                  <c:v>768.54143803060788</c:v>
                </c:pt>
                <c:pt idx="23">
                  <c:v>778.87913236512225</c:v>
                </c:pt>
                <c:pt idx="24">
                  <c:v>786.92335052131864</c:v>
                </c:pt>
                <c:pt idx="25">
                  <c:v>798.50950457596855</c:v>
                </c:pt>
                <c:pt idx="26">
                  <c:v>808.61951695121411</c:v>
                </c:pt>
                <c:pt idx="27">
                  <c:v>825.84099841082536</c:v>
                </c:pt>
                <c:pt idx="28">
                  <c:v>844.60179449387465</c:v>
                </c:pt>
                <c:pt idx="29">
                  <c:v>865.71793153009514</c:v>
                </c:pt>
                <c:pt idx="30">
                  <c:v>887.43124879955303</c:v>
                </c:pt>
                <c:pt idx="31">
                  <c:v>908.30780197445688</c:v>
                </c:pt>
                <c:pt idx="32">
                  <c:v>932.17119173861249</c:v>
                </c:pt>
                <c:pt idx="33">
                  <c:v>950.89532824760022</c:v>
                </c:pt>
                <c:pt idx="34">
                  <c:v>972.46215272422876</c:v>
                </c:pt>
                <c:pt idx="35">
                  <c:v>990.99106649743112</c:v>
                </c:pt>
                <c:pt idx="36">
                  <c:v>1009.453112385585</c:v>
                </c:pt>
                <c:pt idx="37">
                  <c:v>1026.923751192759</c:v>
                </c:pt>
                <c:pt idx="38">
                  <c:v>1043.7347487223799</c:v>
                </c:pt>
                <c:pt idx="39">
                  <c:v>1061.149977272888</c:v>
                </c:pt>
                <c:pt idx="40">
                  <c:v>1079.3649764814361</c:v>
                </c:pt>
                <c:pt idx="41">
                  <c:v>1094.2978656021569</c:v>
                </c:pt>
                <c:pt idx="42">
                  <c:v>1112.0968748294861</c:v>
                </c:pt>
                <c:pt idx="43">
                  <c:v>1131.6307440061821</c:v>
                </c:pt>
                <c:pt idx="44">
                  <c:v>1148.290244655017</c:v>
                </c:pt>
                <c:pt idx="45">
                  <c:v>1166.429507539516</c:v>
                </c:pt>
                <c:pt idx="46">
                  <c:v>1182.9001830460511</c:v>
                </c:pt>
                <c:pt idx="47">
                  <c:v>1198.782784039008</c:v>
                </c:pt>
                <c:pt idx="48">
                  <c:v>1214.1622701924409</c:v>
                </c:pt>
                <c:pt idx="49">
                  <c:v>1229.033297515771</c:v>
                </c:pt>
                <c:pt idx="50">
                  <c:v>1245.460586189592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80-48E2-A7A4-BD188177E645}"/>
            </c:ext>
          </c:extLst>
        </c:ser>
        <c:ser>
          <c:idx val="7"/>
          <c:order val="7"/>
          <c:tx>
            <c:strRef>
              <c:f>'FED by fuel'!$A$69</c:f>
              <c:strCache>
                <c:ptCount val="1"/>
                <c:pt idx="0">
                  <c:v>Others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'FED by fuel'!$C$61:$BA$61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fuel'!$C$69:$BA$69</c:f>
              <c:numCache>
                <c:formatCode>#\ ###\ ###\ ##0.0;\-#\ ###\ ###\ ##0.0;\-</c:formatCode>
                <c:ptCount val="51"/>
                <c:pt idx="0">
                  <c:v>7.4899758600000013</c:v>
                </c:pt>
                <c:pt idx="1">
                  <c:v>5.8810304880000004</c:v>
                </c:pt>
                <c:pt idx="2">
                  <c:v>6.1790050440000002</c:v>
                </c:pt>
                <c:pt idx="3">
                  <c:v>6.2000227800000003</c:v>
                </c:pt>
                <c:pt idx="4">
                  <c:v>6.4640005200000008</c:v>
                </c:pt>
                <c:pt idx="5">
                  <c:v>4.2730062120000003</c:v>
                </c:pt>
                <c:pt idx="6">
                  <c:v>4.3450191720000007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4.2759788400000014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3.8989993680000001</c:v>
                </c:pt>
                <c:pt idx="16">
                  <c:v>3.9149929440000011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3.6197815981514361</c:v>
                </c:pt>
                <c:pt idx="21">
                  <c:v>3.6646742854210701</c:v>
                </c:pt>
                <c:pt idx="22">
                  <c:v>3.6934837833861311</c:v>
                </c:pt>
                <c:pt idx="23">
                  <c:v>3.7190606573790399</c:v>
                </c:pt>
                <c:pt idx="24">
                  <c:v>3.7413291091344321</c:v>
                </c:pt>
                <c:pt idx="25">
                  <c:v>3.7393680307066779</c:v>
                </c:pt>
                <c:pt idx="26">
                  <c:v>3.7394511185257029</c:v>
                </c:pt>
                <c:pt idx="27">
                  <c:v>3.7364382587449039</c:v>
                </c:pt>
                <c:pt idx="28">
                  <c:v>3.7055538774861132</c:v>
                </c:pt>
                <c:pt idx="29">
                  <c:v>3.672266972857344</c:v>
                </c:pt>
                <c:pt idx="30">
                  <c:v>3.635998535698064</c:v>
                </c:pt>
                <c:pt idx="31">
                  <c:v>3.6017222099203661</c:v>
                </c:pt>
                <c:pt idx="32">
                  <c:v>3.5631035273371912</c:v>
                </c:pt>
                <c:pt idx="33">
                  <c:v>3.5210668638528522</c:v>
                </c:pt>
                <c:pt idx="34">
                  <c:v>3.4754924936669158</c:v>
                </c:pt>
                <c:pt idx="35">
                  <c:v>3.4268665368874451</c:v>
                </c:pt>
                <c:pt idx="36">
                  <c:v>3.374708120851714</c:v>
                </c:pt>
                <c:pt idx="37">
                  <c:v>3.3197036424410089</c:v>
                </c:pt>
                <c:pt idx="38">
                  <c:v>3.2617753727865768</c:v>
                </c:pt>
                <c:pt idx="39">
                  <c:v>3.2013952869091682</c:v>
                </c:pt>
                <c:pt idx="40">
                  <c:v>3.138152640229809</c:v>
                </c:pt>
                <c:pt idx="41">
                  <c:v>3.0751580227820581</c:v>
                </c:pt>
                <c:pt idx="42">
                  <c:v>3.0098182320336742</c:v>
                </c:pt>
                <c:pt idx="43">
                  <c:v>2.9422546173281319</c:v>
                </c:pt>
                <c:pt idx="44">
                  <c:v>2.8727439454796349</c:v>
                </c:pt>
                <c:pt idx="45">
                  <c:v>2.8014019036645639</c:v>
                </c:pt>
                <c:pt idx="46">
                  <c:v>2.7283482573768372</c:v>
                </c:pt>
                <c:pt idx="47">
                  <c:v>2.653706960223762</c:v>
                </c:pt>
                <c:pt idx="48">
                  <c:v>2.5774753853864691</c:v>
                </c:pt>
                <c:pt idx="49">
                  <c:v>2.4996744007370681</c:v>
                </c:pt>
                <c:pt idx="50">
                  <c:v>2.420347873693097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80-48E2-A7A4-BD188177E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0001"/>
        <c:axId val="50100002"/>
      </c:lineChart>
      <c:catAx>
        <c:axId val="501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00002"/>
        <c:crosses val="autoZero"/>
        <c:auto val="1"/>
        <c:lblAlgn val="ctr"/>
        <c:lblOffset val="100"/>
        <c:tickLblSkip val="10"/>
        <c:noMultiLvlLbl val="0"/>
      </c:catAx>
      <c:valAx>
        <c:axId val="501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'FED by sector'!$B$20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sector'!$C$20:$BA$20</c:f>
              <c:numCache>
                <c:formatCode>#\ ###\ ###\ ##0.0;\-#\ ###\ ###\ ##0.0;\-</c:formatCode>
                <c:ptCount val="51"/>
                <c:pt idx="0">
                  <c:v>996.14786504400001</c:v>
                </c:pt>
                <c:pt idx="1">
                  <c:v>1022.425603488</c:v>
                </c:pt>
                <c:pt idx="2">
                  <c:v>975.04463458800001</c:v>
                </c:pt>
                <c:pt idx="3">
                  <c:v>923.34510709200003</c:v>
                </c:pt>
                <c:pt idx="4">
                  <c:v>941.97079864800003</c:v>
                </c:pt>
                <c:pt idx="5">
                  <c:v>932.513696676</c:v>
                </c:pt>
                <c:pt idx="6">
                  <c:v>928.022934996</c:v>
                </c:pt>
                <c:pt idx="7">
                  <c:v>954.63101196000002</c:v>
                </c:pt>
                <c:pt idx="8">
                  <c:v>970.20678718800002</c:v>
                </c:pt>
                <c:pt idx="9">
                  <c:v>936.00594842400017</c:v>
                </c:pt>
                <c:pt idx="10">
                  <c:v>939.38402613599999</c:v>
                </c:pt>
                <c:pt idx="11">
                  <c:v>968.7004602840002</c:v>
                </c:pt>
                <c:pt idx="12">
                  <c:v>983.09245968000016</c:v>
                </c:pt>
                <c:pt idx="13">
                  <c:v>990.80199133199994</c:v>
                </c:pt>
                <c:pt idx="14">
                  <c:v>982.00799474400037</c:v>
                </c:pt>
                <c:pt idx="15">
                  <c:v>935.53342617600003</c:v>
                </c:pt>
                <c:pt idx="16">
                  <c:v>928.43562787200005</c:v>
                </c:pt>
                <c:pt idx="17">
                  <c:v>925.05914114400002</c:v>
                </c:pt>
                <c:pt idx="18">
                  <c:v>938.53423134000002</c:v>
                </c:pt>
                <c:pt idx="19">
                  <c:v>967.0954607264556</c:v>
                </c:pt>
                <c:pt idx="20">
                  <c:v>906.63147951069675</c:v>
                </c:pt>
                <c:pt idx="21">
                  <c:v>928.27308800840717</c:v>
                </c:pt>
                <c:pt idx="22">
                  <c:v>937.80046174892004</c:v>
                </c:pt>
                <c:pt idx="23">
                  <c:v>947.19265674542044</c:v>
                </c:pt>
                <c:pt idx="24">
                  <c:v>956.52879070253039</c:v>
                </c:pt>
                <c:pt idx="25">
                  <c:v>965.85859845465905</c:v>
                </c:pt>
                <c:pt idx="26">
                  <c:v>975.13055208615117</c:v>
                </c:pt>
                <c:pt idx="27">
                  <c:v>984.3918629036126</c:v>
                </c:pt>
                <c:pt idx="28">
                  <c:v>987.13747329033356</c:v>
                </c:pt>
                <c:pt idx="29">
                  <c:v>989.84060076689639</c:v>
                </c:pt>
                <c:pt idx="30">
                  <c:v>992.47022377819235</c:v>
                </c:pt>
                <c:pt idx="31">
                  <c:v>997.78357980281362</c:v>
                </c:pt>
                <c:pt idx="32">
                  <c:v>1003.097364965981</c:v>
                </c:pt>
                <c:pt idx="33">
                  <c:v>1008.465766174282</c:v>
                </c:pt>
                <c:pt idx="34">
                  <c:v>1013.883839663717</c:v>
                </c:pt>
                <c:pt idx="35">
                  <c:v>1014.730496573818</c:v>
                </c:pt>
                <c:pt idx="36">
                  <c:v>1016.60492616633</c:v>
                </c:pt>
                <c:pt idx="37">
                  <c:v>1018.4175250531021</c:v>
                </c:pt>
                <c:pt idx="38">
                  <c:v>1020.146351945716</c:v>
                </c:pt>
                <c:pt idx="39">
                  <c:v>1021.796755248418</c:v>
                </c:pt>
                <c:pt idx="40">
                  <c:v>1023.338090425552</c:v>
                </c:pt>
                <c:pt idx="41">
                  <c:v>1024.805087821145</c:v>
                </c:pt>
                <c:pt idx="42">
                  <c:v>1026.2388724684411</c:v>
                </c:pt>
                <c:pt idx="43">
                  <c:v>1027.643766371189</c:v>
                </c:pt>
                <c:pt idx="44">
                  <c:v>1029.0319004277219</c:v>
                </c:pt>
                <c:pt idx="45">
                  <c:v>1030.4088810639039</c:v>
                </c:pt>
                <c:pt idx="46">
                  <c:v>1031.6676600622141</c:v>
                </c:pt>
                <c:pt idx="47">
                  <c:v>1032.904265361102</c:v>
                </c:pt>
                <c:pt idx="48">
                  <c:v>1034.104325224122</c:v>
                </c:pt>
                <c:pt idx="49">
                  <c:v>1035.253488795069</c:v>
                </c:pt>
                <c:pt idx="50">
                  <c:v>1036.323813322671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A-4990-9A16-89150757BB04}"/>
            </c:ext>
          </c:extLst>
        </c:ser>
        <c:ser>
          <c:idx val="1"/>
          <c:order val="1"/>
          <c:tx>
            <c:strRef>
              <c:f>'FED by sector'!$B$21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sector'!$C$21:$BA$21</c:f>
              <c:numCache>
                <c:formatCode>#\ ###\ ###\ ##0.0;\-#\ ###\ ###\ ##0.0;\-</c:formatCode>
                <c:ptCount val="51"/>
                <c:pt idx="0">
                  <c:v>1074.208866984</c:v>
                </c:pt>
                <c:pt idx="1">
                  <c:v>1065.1562098920001</c:v>
                </c:pt>
                <c:pt idx="2">
                  <c:v>1089.1159265159999</c:v>
                </c:pt>
                <c:pt idx="3">
                  <c:v>1099.4265076680001</c:v>
                </c:pt>
                <c:pt idx="4">
                  <c:v>1137.7730320559999</c:v>
                </c:pt>
                <c:pt idx="5">
                  <c:v>1136.3854428</c:v>
                </c:pt>
                <c:pt idx="6">
                  <c:v>1167.1907030279999</c:v>
                </c:pt>
                <c:pt idx="7">
                  <c:v>1199.99989134</c:v>
                </c:pt>
                <c:pt idx="8">
                  <c:v>1225.4475548160001</c:v>
                </c:pt>
                <c:pt idx="9">
                  <c:v>1216.810479492</c:v>
                </c:pt>
                <c:pt idx="10">
                  <c:v>1255.920843672</c:v>
                </c:pt>
                <c:pt idx="11">
                  <c:v>1288.576125216</c:v>
                </c:pt>
                <c:pt idx="12">
                  <c:v>1298.0086925400001</c:v>
                </c:pt>
                <c:pt idx="13">
                  <c:v>1319.882545404</c:v>
                </c:pt>
                <c:pt idx="14">
                  <c:v>1321.664824296</c:v>
                </c:pt>
                <c:pt idx="15">
                  <c:v>1355.0512467240001</c:v>
                </c:pt>
                <c:pt idx="16">
                  <c:v>1371.733174512</c:v>
                </c:pt>
                <c:pt idx="17">
                  <c:v>1396.4324056200001</c:v>
                </c:pt>
                <c:pt idx="18">
                  <c:v>1423.2283442999999</c:v>
                </c:pt>
                <c:pt idx="19">
                  <c:v>1439.684306906001</c:v>
                </c:pt>
                <c:pt idx="20">
                  <c:v>1273.6039341962239</c:v>
                </c:pt>
                <c:pt idx="21">
                  <c:v>1358.4545576256569</c:v>
                </c:pt>
                <c:pt idx="22">
                  <c:v>1422.5627855954549</c:v>
                </c:pt>
                <c:pt idx="23">
                  <c:v>1431.670175464053</c:v>
                </c:pt>
                <c:pt idx="24">
                  <c:v>1430.9435046209669</c:v>
                </c:pt>
                <c:pt idx="25">
                  <c:v>1430.402181498139</c:v>
                </c:pt>
                <c:pt idx="26">
                  <c:v>1427.9887529198149</c:v>
                </c:pt>
                <c:pt idx="27">
                  <c:v>1425.7858074330379</c:v>
                </c:pt>
                <c:pt idx="28">
                  <c:v>1423.855465149253</c:v>
                </c:pt>
                <c:pt idx="29">
                  <c:v>1422.370692636769</c:v>
                </c:pt>
                <c:pt idx="30">
                  <c:v>1424.036667537976</c:v>
                </c:pt>
                <c:pt idx="31">
                  <c:v>1420.2254753215659</c:v>
                </c:pt>
                <c:pt idx="32">
                  <c:v>1424.367157329428</c:v>
                </c:pt>
                <c:pt idx="33">
                  <c:v>1423.0438153935679</c:v>
                </c:pt>
                <c:pt idx="34">
                  <c:v>1429.335070974269</c:v>
                </c:pt>
                <c:pt idx="35">
                  <c:v>1436.4836412812681</c:v>
                </c:pt>
                <c:pt idx="36">
                  <c:v>1444.3051119031161</c:v>
                </c:pt>
                <c:pt idx="37">
                  <c:v>1451.841733347221</c:v>
                </c:pt>
                <c:pt idx="38">
                  <c:v>1458.988280510104</c:v>
                </c:pt>
                <c:pt idx="39">
                  <c:v>1459.364474702182</c:v>
                </c:pt>
                <c:pt idx="40">
                  <c:v>1465.2010892140081</c:v>
                </c:pt>
                <c:pt idx="41">
                  <c:v>1470.672628875579</c:v>
                </c:pt>
                <c:pt idx="42">
                  <c:v>1475.6317631689169</c:v>
                </c:pt>
                <c:pt idx="43">
                  <c:v>1479.918274844609</c:v>
                </c:pt>
                <c:pt idx="44">
                  <c:v>1483.386686122845</c:v>
                </c:pt>
                <c:pt idx="45">
                  <c:v>1485.9108425384929</c:v>
                </c:pt>
                <c:pt idx="46">
                  <c:v>1487.3950319535561</c:v>
                </c:pt>
                <c:pt idx="47">
                  <c:v>1487.734883270394</c:v>
                </c:pt>
                <c:pt idx="48">
                  <c:v>1486.900747604833</c:v>
                </c:pt>
                <c:pt idx="49">
                  <c:v>1484.908966592568</c:v>
                </c:pt>
                <c:pt idx="50">
                  <c:v>1483.9854907950221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A-4990-9A16-89150757BB04}"/>
            </c:ext>
          </c:extLst>
        </c:ser>
        <c:ser>
          <c:idx val="2"/>
          <c:order val="2"/>
          <c:tx>
            <c:strRef>
              <c:f>'FED by sector'!$B$22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sector'!$C$22:$BA$22</c:f>
              <c:numCache>
                <c:formatCode>#\ ###\ ###\ ##0.0;\-#\ ###\ ###\ ##0.0;\-</c:formatCode>
                <c:ptCount val="51"/>
                <c:pt idx="0">
                  <c:v>590.36756331599997</c:v>
                </c:pt>
                <c:pt idx="1">
                  <c:v>596.83880699999997</c:v>
                </c:pt>
                <c:pt idx="2">
                  <c:v>634.87735038000005</c:v>
                </c:pt>
                <c:pt idx="3">
                  <c:v>654.064868628</c:v>
                </c:pt>
                <c:pt idx="4">
                  <c:v>656.65118059200006</c:v>
                </c:pt>
                <c:pt idx="5">
                  <c:v>649.84880289600005</c:v>
                </c:pt>
                <c:pt idx="6">
                  <c:v>657.59982573599996</c:v>
                </c:pt>
                <c:pt idx="7">
                  <c:v>686.88896194800009</c:v>
                </c:pt>
                <c:pt idx="8">
                  <c:v>692.90225344800001</c:v>
                </c:pt>
                <c:pt idx="9">
                  <c:v>716.48017578000008</c:v>
                </c:pt>
                <c:pt idx="10">
                  <c:v>721.13778144000003</c:v>
                </c:pt>
                <c:pt idx="11">
                  <c:v>734.90297500800011</c:v>
                </c:pt>
                <c:pt idx="12">
                  <c:v>734.747937804</c:v>
                </c:pt>
                <c:pt idx="13">
                  <c:v>744.86910812400004</c:v>
                </c:pt>
                <c:pt idx="14">
                  <c:v>744.48635086800005</c:v>
                </c:pt>
                <c:pt idx="15">
                  <c:v>766.88560526399999</c:v>
                </c:pt>
                <c:pt idx="16">
                  <c:v>774.02095916400003</c:v>
                </c:pt>
                <c:pt idx="17">
                  <c:v>779.47167034800009</c:v>
                </c:pt>
                <c:pt idx="18">
                  <c:v>787.17944354400015</c:v>
                </c:pt>
                <c:pt idx="19">
                  <c:v>797.90707126825532</c:v>
                </c:pt>
                <c:pt idx="20">
                  <c:v>761.90620167976795</c:v>
                </c:pt>
                <c:pt idx="21">
                  <c:v>769.50235231087811</c:v>
                </c:pt>
                <c:pt idx="22">
                  <c:v>763.66419875050678</c:v>
                </c:pt>
                <c:pt idx="23">
                  <c:v>763.55527460687586</c:v>
                </c:pt>
                <c:pt idx="24">
                  <c:v>757.14010495435116</c:v>
                </c:pt>
                <c:pt idx="25">
                  <c:v>756.23137344502732</c:v>
                </c:pt>
                <c:pt idx="26">
                  <c:v>749.49267236350352</c:v>
                </c:pt>
                <c:pt idx="27">
                  <c:v>748.01924543373161</c:v>
                </c:pt>
                <c:pt idx="28">
                  <c:v>746.2397809325264</c:v>
                </c:pt>
                <c:pt idx="29">
                  <c:v>744.17780664728377</c:v>
                </c:pt>
                <c:pt idx="30">
                  <c:v>741.84999290481483</c:v>
                </c:pt>
                <c:pt idx="31">
                  <c:v>739.23399593342299</c:v>
                </c:pt>
                <c:pt idx="32">
                  <c:v>741.01677606275916</c:v>
                </c:pt>
                <c:pt idx="33">
                  <c:v>738.00517700940429</c:v>
                </c:pt>
                <c:pt idx="34">
                  <c:v>739.27148313350824</c:v>
                </c:pt>
                <c:pt idx="35">
                  <c:v>740.31757297053787</c:v>
                </c:pt>
                <c:pt idx="36">
                  <c:v>741.18157548317549</c:v>
                </c:pt>
                <c:pt idx="37">
                  <c:v>741.86048475809559</c:v>
                </c:pt>
                <c:pt idx="38">
                  <c:v>742.36418121338363</c:v>
                </c:pt>
                <c:pt idx="39">
                  <c:v>746.46343710783117</c:v>
                </c:pt>
                <c:pt idx="40">
                  <c:v>750.1814787894823</c:v>
                </c:pt>
                <c:pt idx="41">
                  <c:v>750.1258384656021</c:v>
                </c:pt>
                <c:pt idx="42">
                  <c:v>753.39515671244999</c:v>
                </c:pt>
                <c:pt idx="43">
                  <c:v>759.7629231642527</c:v>
                </c:pt>
                <c:pt idx="44">
                  <c:v>762.29937599153368</c:v>
                </c:pt>
                <c:pt idx="45">
                  <c:v>767.81305153839708</c:v>
                </c:pt>
                <c:pt idx="46">
                  <c:v>772.90618377760416</c:v>
                </c:pt>
                <c:pt idx="47">
                  <c:v>777.60081016324602</c:v>
                </c:pt>
                <c:pt idx="48">
                  <c:v>781.91605611412922</c:v>
                </c:pt>
                <c:pt idx="49">
                  <c:v>785.87097201425536</c:v>
                </c:pt>
                <c:pt idx="50">
                  <c:v>792.40933405977444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A-4990-9A16-89150757BB04}"/>
            </c:ext>
          </c:extLst>
        </c:ser>
        <c:ser>
          <c:idx val="3"/>
          <c:order val="3"/>
          <c:tx>
            <c:strRef>
              <c:f>'FED by sector'!$B$23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sector'!$C$23:$BA$23</c:f>
              <c:numCache>
                <c:formatCode>#\ ###\ ###\ ##0.0;\-#\ ###\ ###\ ##0.0;\-</c:formatCode>
                <c:ptCount val="51"/>
                <c:pt idx="0">
                  <c:v>67.24197579600002</c:v>
                </c:pt>
                <c:pt idx="1">
                  <c:v>67.566620268000008</c:v>
                </c:pt>
                <c:pt idx="2">
                  <c:v>74.449426392000007</c:v>
                </c:pt>
                <c:pt idx="3">
                  <c:v>93.249414431999995</c:v>
                </c:pt>
                <c:pt idx="4">
                  <c:v>93.119330555999994</c:v>
                </c:pt>
                <c:pt idx="5">
                  <c:v>96.718722516000042</c:v>
                </c:pt>
                <c:pt idx="6">
                  <c:v>90.811775736000016</c:v>
                </c:pt>
                <c:pt idx="7">
                  <c:v>89.816824584000003</c:v>
                </c:pt>
                <c:pt idx="8">
                  <c:v>90.610725599999995</c:v>
                </c:pt>
                <c:pt idx="9">
                  <c:v>89.579516760000018</c:v>
                </c:pt>
                <c:pt idx="10">
                  <c:v>91.744092359999996</c:v>
                </c:pt>
                <c:pt idx="11">
                  <c:v>90.590210279999994</c:v>
                </c:pt>
                <c:pt idx="12">
                  <c:v>92.479796855999993</c:v>
                </c:pt>
                <c:pt idx="13">
                  <c:v>93.506316479999995</c:v>
                </c:pt>
                <c:pt idx="14">
                  <c:v>93.863408652000004</c:v>
                </c:pt>
                <c:pt idx="15">
                  <c:v>99.125085815999995</c:v>
                </c:pt>
                <c:pt idx="16">
                  <c:v>101.57884369200001</c:v>
                </c:pt>
                <c:pt idx="17">
                  <c:v>109.342510668</c:v>
                </c:pt>
                <c:pt idx="18">
                  <c:v>110.550193128</c:v>
                </c:pt>
                <c:pt idx="19">
                  <c:v>110.526136315797</c:v>
                </c:pt>
                <c:pt idx="20">
                  <c:v>111.42519047699049</c:v>
                </c:pt>
                <c:pt idx="21">
                  <c:v>112.3242446381839</c:v>
                </c:pt>
                <c:pt idx="22">
                  <c:v>113.2232987993774</c:v>
                </c:pt>
                <c:pt idx="23">
                  <c:v>114.12235296057079</c:v>
                </c:pt>
                <c:pt idx="24">
                  <c:v>115.0214071217643</c:v>
                </c:pt>
                <c:pt idx="25">
                  <c:v>115.9204612829576</c:v>
                </c:pt>
                <c:pt idx="26">
                  <c:v>116.81951544415119</c:v>
                </c:pt>
                <c:pt idx="27">
                  <c:v>117.7185696053446</c:v>
                </c:pt>
                <c:pt idx="28">
                  <c:v>118.6176237665381</c:v>
                </c:pt>
                <c:pt idx="29">
                  <c:v>119.51667792773161</c:v>
                </c:pt>
                <c:pt idx="30">
                  <c:v>120.4157320889249</c:v>
                </c:pt>
                <c:pt idx="31">
                  <c:v>120.78085389952351</c:v>
                </c:pt>
                <c:pt idx="32">
                  <c:v>121.1459757101219</c:v>
                </c:pt>
                <c:pt idx="33">
                  <c:v>121.5110975207204</c:v>
                </c:pt>
                <c:pt idx="34">
                  <c:v>121.87621933131901</c:v>
                </c:pt>
                <c:pt idx="35">
                  <c:v>122.2413411419174</c:v>
                </c:pt>
                <c:pt idx="36">
                  <c:v>122.5613360986447</c:v>
                </c:pt>
                <c:pt idx="37">
                  <c:v>122.881331055372</c:v>
                </c:pt>
                <c:pt idx="38">
                  <c:v>123.2013260120994</c:v>
                </c:pt>
                <c:pt idx="39">
                  <c:v>123.5213209688267</c:v>
                </c:pt>
                <c:pt idx="40">
                  <c:v>123.8413159255541</c:v>
                </c:pt>
                <c:pt idx="41">
                  <c:v>124.1454404212884</c:v>
                </c:pt>
                <c:pt idx="42">
                  <c:v>124.4495649170228</c:v>
                </c:pt>
                <c:pt idx="43">
                  <c:v>124.7536894127572</c:v>
                </c:pt>
                <c:pt idx="44">
                  <c:v>125.0578139084915</c:v>
                </c:pt>
                <c:pt idx="45">
                  <c:v>125.361938404226</c:v>
                </c:pt>
                <c:pt idx="46">
                  <c:v>125.66606289996029</c:v>
                </c:pt>
                <c:pt idx="47">
                  <c:v>125.97018739569459</c:v>
                </c:pt>
                <c:pt idx="48">
                  <c:v>126.27431189142899</c:v>
                </c:pt>
                <c:pt idx="49">
                  <c:v>126.57843638716341</c:v>
                </c:pt>
                <c:pt idx="50">
                  <c:v>126.88256088289771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CA-4990-9A16-89150757BB04}"/>
            </c:ext>
          </c:extLst>
        </c:ser>
        <c:ser>
          <c:idx val="4"/>
          <c:order val="4"/>
          <c:tx>
            <c:strRef>
              <c:f>'FED by sector'!$B$24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sector'!$C$24:$BA$24</c:f>
              <c:numCache>
                <c:formatCode>#\ ###\ ###\ ##0.0;\-#\ ###\ ###\ ##0.0;\-</c:formatCode>
                <c:ptCount val="51"/>
                <c:pt idx="0">
                  <c:v>185.29194189600011</c:v>
                </c:pt>
                <c:pt idx="1">
                  <c:v>188.481822948</c:v>
                </c:pt>
                <c:pt idx="2">
                  <c:v>146.805075972</c:v>
                </c:pt>
                <c:pt idx="3">
                  <c:v>197.19610286400001</c:v>
                </c:pt>
                <c:pt idx="4">
                  <c:v>208.00277794799999</c:v>
                </c:pt>
                <c:pt idx="5">
                  <c:v>208.832727312</c:v>
                </c:pt>
                <c:pt idx="6">
                  <c:v>206.87795226</c:v>
                </c:pt>
                <c:pt idx="7">
                  <c:v>208.557110268</c:v>
                </c:pt>
                <c:pt idx="8">
                  <c:v>208.14169597200001</c:v>
                </c:pt>
                <c:pt idx="9">
                  <c:v>191.09459548800001</c:v>
                </c:pt>
                <c:pt idx="10">
                  <c:v>186.23983341600001</c:v>
                </c:pt>
                <c:pt idx="11">
                  <c:v>213.69778891199999</c:v>
                </c:pt>
                <c:pt idx="12">
                  <c:v>234.88550899200001</c:v>
                </c:pt>
                <c:pt idx="13">
                  <c:v>246.88299373199999</c:v>
                </c:pt>
                <c:pt idx="14">
                  <c:v>259.56564829199999</c:v>
                </c:pt>
                <c:pt idx="15">
                  <c:v>229.2503274</c:v>
                </c:pt>
                <c:pt idx="16">
                  <c:v>238.54456285200001</c:v>
                </c:pt>
                <c:pt idx="17">
                  <c:v>225.997351272</c:v>
                </c:pt>
                <c:pt idx="18">
                  <c:v>229.44668831999999</c:v>
                </c:pt>
                <c:pt idx="19">
                  <c:v>229.7925660148745</c:v>
                </c:pt>
                <c:pt idx="20">
                  <c:v>219.20197455505209</c:v>
                </c:pt>
                <c:pt idx="21">
                  <c:v>221.85314367628129</c:v>
                </c:pt>
                <c:pt idx="22">
                  <c:v>224.34303819526491</c:v>
                </c:pt>
                <c:pt idx="23">
                  <c:v>226.68245655306751</c:v>
                </c:pt>
                <c:pt idx="24">
                  <c:v>228.8675954150921</c:v>
                </c:pt>
                <c:pt idx="25">
                  <c:v>230.9392734585158</c:v>
                </c:pt>
                <c:pt idx="26">
                  <c:v>233.21967668749011</c:v>
                </c:pt>
                <c:pt idx="27">
                  <c:v>235.37580858516949</c:v>
                </c:pt>
                <c:pt idx="28">
                  <c:v>235.82620967110361</c:v>
                </c:pt>
                <c:pt idx="29">
                  <c:v>236.15600800298131</c:v>
                </c:pt>
                <c:pt idx="30">
                  <c:v>236.32072772033499</c:v>
                </c:pt>
                <c:pt idx="31">
                  <c:v>237.00276973533221</c:v>
                </c:pt>
                <c:pt idx="32">
                  <c:v>237.52557235759491</c:v>
                </c:pt>
                <c:pt idx="33">
                  <c:v>237.94653226433991</c:v>
                </c:pt>
                <c:pt idx="34">
                  <c:v>238.2508388923566</c:v>
                </c:pt>
                <c:pt idx="35">
                  <c:v>238.4663431595412</c:v>
                </c:pt>
                <c:pt idx="36">
                  <c:v>238.55026478321571</c:v>
                </c:pt>
                <c:pt idx="37">
                  <c:v>238.54433792454731</c:v>
                </c:pt>
                <c:pt idx="38">
                  <c:v>238.4340200424765</c:v>
                </c:pt>
                <c:pt idx="39">
                  <c:v>238.246203417423</c:v>
                </c:pt>
                <c:pt idx="40">
                  <c:v>237.93918554965941</c:v>
                </c:pt>
                <c:pt idx="41">
                  <c:v>237.75399759628681</c:v>
                </c:pt>
                <c:pt idx="42">
                  <c:v>237.47823366674959</c:v>
                </c:pt>
                <c:pt idx="43">
                  <c:v>237.1111931079561</c:v>
                </c:pt>
                <c:pt idx="44">
                  <c:v>236.66527703511159</c:v>
                </c:pt>
                <c:pt idx="45">
                  <c:v>236.1394520875111</c:v>
                </c:pt>
                <c:pt idx="46">
                  <c:v>235.5326847830145</c:v>
                </c:pt>
                <c:pt idx="47">
                  <c:v>234.84394151924229</c:v>
                </c:pt>
                <c:pt idx="48">
                  <c:v>234.05961193165911</c:v>
                </c:pt>
                <c:pt idx="49">
                  <c:v>233.1666229604804</c:v>
                </c:pt>
                <c:pt idx="50">
                  <c:v>232.15247184781279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CA-4990-9A16-89150757BB04}"/>
            </c:ext>
          </c:extLst>
        </c:ser>
        <c:ser>
          <c:idx val="5"/>
          <c:order val="5"/>
          <c:tx>
            <c:strRef>
              <c:f>'FED by sector'!$B$25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sector'!$C$25:$BA$25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3.3787475999999997E-2</c:v>
                </c:pt>
                <c:pt idx="9">
                  <c:v>0</c:v>
                </c:pt>
                <c:pt idx="10">
                  <c:v>0.51120828000000007</c:v>
                </c:pt>
                <c:pt idx="11">
                  <c:v>2.4372200159999999</c:v>
                </c:pt>
                <c:pt idx="12">
                  <c:v>3.837579012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0.10395824400000001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CA-4990-9A16-89150757B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0001"/>
        <c:axId val="50110002"/>
      </c:areaChart>
      <c:catAx>
        <c:axId val="501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10002"/>
        <c:crosses val="autoZero"/>
        <c:auto val="1"/>
        <c:lblAlgn val="ctr"/>
        <c:lblOffset val="100"/>
        <c:tickLblSkip val="10"/>
        <c:noMultiLvlLbl val="0"/>
      </c:catAx>
      <c:valAx>
        <c:axId val="501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1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'FED by sector'!$B$30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'FED by sector'!$C$29:$I$29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sector'!$C$30:$I$30</c:f>
              <c:numCache>
                <c:formatCode>#\ ###\ ###\ ##0.0;\-#\ ###\ ###\ ##0.0;\-</c:formatCode>
                <c:ptCount val="7"/>
                <c:pt idx="0">
                  <c:v>996.14786504400001</c:v>
                </c:pt>
                <c:pt idx="1">
                  <c:v>939.38402613599999</c:v>
                </c:pt>
                <c:pt idx="2">
                  <c:v>938.53423134000002</c:v>
                </c:pt>
                <c:pt idx="3">
                  <c:v>906.63147951069675</c:v>
                </c:pt>
                <c:pt idx="4">
                  <c:v>992.47022377819235</c:v>
                </c:pt>
                <c:pt idx="5">
                  <c:v>1023.338090425552</c:v>
                </c:pt>
                <c:pt idx="6">
                  <c:v>1036.323813322671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9-4EBB-80B2-3F480BC1480D}"/>
            </c:ext>
          </c:extLst>
        </c:ser>
        <c:ser>
          <c:idx val="1"/>
          <c:order val="1"/>
          <c:tx>
            <c:strRef>
              <c:f>'FED by sector'!$B$31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'FED by sector'!$C$29:$I$29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sector'!$C$31:$I$31</c:f>
              <c:numCache>
                <c:formatCode>#\ ###\ ###\ ##0.0;\-#\ ###\ ###\ ##0.0;\-</c:formatCode>
                <c:ptCount val="7"/>
                <c:pt idx="0">
                  <c:v>1074.208866984</c:v>
                </c:pt>
                <c:pt idx="1">
                  <c:v>1255.920843672</c:v>
                </c:pt>
                <c:pt idx="2">
                  <c:v>1423.2283442999999</c:v>
                </c:pt>
                <c:pt idx="3">
                  <c:v>1273.6039341962239</c:v>
                </c:pt>
                <c:pt idx="4">
                  <c:v>1424.036667537976</c:v>
                </c:pt>
                <c:pt idx="5">
                  <c:v>1465.2010892140081</c:v>
                </c:pt>
                <c:pt idx="6">
                  <c:v>1483.9854907950221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9-4EBB-80B2-3F480BC1480D}"/>
            </c:ext>
          </c:extLst>
        </c:ser>
        <c:ser>
          <c:idx val="2"/>
          <c:order val="2"/>
          <c:tx>
            <c:strRef>
              <c:f>'FED by sector'!$B$32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'FED by sector'!$C$29:$I$29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sector'!$C$32:$I$32</c:f>
              <c:numCache>
                <c:formatCode>#\ ###\ ###\ ##0.0;\-#\ ###\ ###\ ##0.0;\-</c:formatCode>
                <c:ptCount val="7"/>
                <c:pt idx="0">
                  <c:v>590.36756331599997</c:v>
                </c:pt>
                <c:pt idx="1">
                  <c:v>721.13778144000003</c:v>
                </c:pt>
                <c:pt idx="2">
                  <c:v>787.17944354400015</c:v>
                </c:pt>
                <c:pt idx="3">
                  <c:v>761.90620167976795</c:v>
                </c:pt>
                <c:pt idx="4">
                  <c:v>741.84999290481483</c:v>
                </c:pt>
                <c:pt idx="5">
                  <c:v>750.1814787894823</c:v>
                </c:pt>
                <c:pt idx="6">
                  <c:v>792.40933405977444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9-4EBB-80B2-3F480BC1480D}"/>
            </c:ext>
          </c:extLst>
        </c:ser>
        <c:ser>
          <c:idx val="3"/>
          <c:order val="3"/>
          <c:tx>
            <c:strRef>
              <c:f>'FED by sector'!$B$33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'FED by sector'!$C$29:$I$29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sector'!$C$33:$I$33</c:f>
              <c:numCache>
                <c:formatCode>#\ ###\ ###\ ##0.0;\-#\ ###\ ###\ ##0.0;\-</c:formatCode>
                <c:ptCount val="7"/>
                <c:pt idx="0">
                  <c:v>67.24197579600002</c:v>
                </c:pt>
                <c:pt idx="1">
                  <c:v>91.744092359999996</c:v>
                </c:pt>
                <c:pt idx="2">
                  <c:v>110.550193128</c:v>
                </c:pt>
                <c:pt idx="3">
                  <c:v>111.42519047699049</c:v>
                </c:pt>
                <c:pt idx="4">
                  <c:v>120.4157320889249</c:v>
                </c:pt>
                <c:pt idx="5">
                  <c:v>123.8413159255541</c:v>
                </c:pt>
                <c:pt idx="6">
                  <c:v>126.88256088289771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39-4EBB-80B2-3F480BC1480D}"/>
            </c:ext>
          </c:extLst>
        </c:ser>
        <c:ser>
          <c:idx val="4"/>
          <c:order val="4"/>
          <c:tx>
            <c:strRef>
              <c:f>'FED by sector'!$B$34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'FED by sector'!$C$29:$I$29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sector'!$C$34:$I$34</c:f>
              <c:numCache>
                <c:formatCode>#\ ###\ ###\ ##0.0;\-#\ ###\ ###\ ##0.0;\-</c:formatCode>
                <c:ptCount val="7"/>
                <c:pt idx="0">
                  <c:v>185.29194189600011</c:v>
                </c:pt>
                <c:pt idx="1">
                  <c:v>186.23983341600001</c:v>
                </c:pt>
                <c:pt idx="2">
                  <c:v>229.44668831999999</c:v>
                </c:pt>
                <c:pt idx="3">
                  <c:v>219.20197455505209</c:v>
                </c:pt>
                <c:pt idx="4">
                  <c:v>236.32072772033499</c:v>
                </c:pt>
                <c:pt idx="5">
                  <c:v>237.93918554965941</c:v>
                </c:pt>
                <c:pt idx="6">
                  <c:v>232.15247184781279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39-4EBB-80B2-3F480BC1480D}"/>
            </c:ext>
          </c:extLst>
        </c:ser>
        <c:ser>
          <c:idx val="5"/>
          <c:order val="5"/>
          <c:tx>
            <c:strRef>
              <c:f>'FED by sector'!$B$35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'FED by sector'!$C$29:$I$29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sector'!$C$35:$I$35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0.51120828000000007</c:v>
                </c:pt>
                <c:pt idx="2">
                  <c:v>0.10395824400000001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39-4EBB-80B2-3F480BC14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120001"/>
        <c:axId val="50120002"/>
      </c:barChart>
      <c:catAx>
        <c:axId val="501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20002"/>
        <c:crosses val="autoZero"/>
        <c:auto val="1"/>
        <c:lblAlgn val="ctr"/>
        <c:lblOffset val="100"/>
        <c:tickLblSkip val="1"/>
        <c:noMultiLvlLbl val="0"/>
      </c:catAx>
      <c:valAx>
        <c:axId val="501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2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'FED by sector'!$B$20</c:f>
              <c:strCache>
                <c:ptCount val="1"/>
                <c:pt idx="0">
                  <c:v>Industry</c:v>
                </c:pt>
              </c:strCache>
            </c:strRef>
          </c:tx>
          <c:spPr>
            <a:ln w="12700">
              <a:solidFill>
                <a:srgbClr val="424242"/>
              </a:solidFill>
            </a:ln>
          </c:spPr>
          <c:marker>
            <c:symbol val="none"/>
          </c:marke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sector'!$C$20:$BA$20</c:f>
              <c:numCache>
                <c:formatCode>#\ ###\ ###\ ##0.0;\-#\ ###\ ###\ ##0.0;\-</c:formatCode>
                <c:ptCount val="51"/>
                <c:pt idx="0">
                  <c:v>996.14786504400001</c:v>
                </c:pt>
                <c:pt idx="1">
                  <c:v>1022.425603488</c:v>
                </c:pt>
                <c:pt idx="2">
                  <c:v>975.04463458800001</c:v>
                </c:pt>
                <c:pt idx="3">
                  <c:v>923.34510709200003</c:v>
                </c:pt>
                <c:pt idx="4">
                  <c:v>941.97079864800003</c:v>
                </c:pt>
                <c:pt idx="5">
                  <c:v>932.513696676</c:v>
                </c:pt>
                <c:pt idx="6">
                  <c:v>928.022934996</c:v>
                </c:pt>
                <c:pt idx="7">
                  <c:v>954.63101196000002</c:v>
                </c:pt>
                <c:pt idx="8">
                  <c:v>970.20678718800002</c:v>
                </c:pt>
                <c:pt idx="9">
                  <c:v>936.00594842400017</c:v>
                </c:pt>
                <c:pt idx="10">
                  <c:v>939.38402613599999</c:v>
                </c:pt>
                <c:pt idx="11">
                  <c:v>968.7004602840002</c:v>
                </c:pt>
                <c:pt idx="12">
                  <c:v>983.09245968000016</c:v>
                </c:pt>
                <c:pt idx="13">
                  <c:v>990.80199133199994</c:v>
                </c:pt>
                <c:pt idx="14">
                  <c:v>982.00799474400037</c:v>
                </c:pt>
                <c:pt idx="15">
                  <c:v>935.53342617600003</c:v>
                </c:pt>
                <c:pt idx="16">
                  <c:v>928.43562787200005</c:v>
                </c:pt>
                <c:pt idx="17">
                  <c:v>925.05914114400002</c:v>
                </c:pt>
                <c:pt idx="18">
                  <c:v>938.53423134000002</c:v>
                </c:pt>
                <c:pt idx="19">
                  <c:v>967.0954607264556</c:v>
                </c:pt>
                <c:pt idx="20">
                  <c:v>906.63147951069675</c:v>
                </c:pt>
                <c:pt idx="21">
                  <c:v>928.27308800840717</c:v>
                </c:pt>
                <c:pt idx="22">
                  <c:v>937.80046174892004</c:v>
                </c:pt>
                <c:pt idx="23">
                  <c:v>947.19265674542044</c:v>
                </c:pt>
                <c:pt idx="24">
                  <c:v>956.52879070253039</c:v>
                </c:pt>
                <c:pt idx="25">
                  <c:v>965.85859845465905</c:v>
                </c:pt>
                <c:pt idx="26">
                  <c:v>975.13055208615117</c:v>
                </c:pt>
                <c:pt idx="27">
                  <c:v>984.3918629036126</c:v>
                </c:pt>
                <c:pt idx="28">
                  <c:v>987.13747329033356</c:v>
                </c:pt>
                <c:pt idx="29">
                  <c:v>989.84060076689639</c:v>
                </c:pt>
                <c:pt idx="30">
                  <c:v>992.47022377819235</c:v>
                </c:pt>
                <c:pt idx="31">
                  <c:v>997.78357980281362</c:v>
                </c:pt>
                <c:pt idx="32">
                  <c:v>1003.097364965981</c:v>
                </c:pt>
                <c:pt idx="33">
                  <c:v>1008.465766174282</c:v>
                </c:pt>
                <c:pt idx="34">
                  <c:v>1013.883839663717</c:v>
                </c:pt>
                <c:pt idx="35">
                  <c:v>1014.730496573818</c:v>
                </c:pt>
                <c:pt idx="36">
                  <c:v>1016.60492616633</c:v>
                </c:pt>
                <c:pt idx="37">
                  <c:v>1018.4175250531021</c:v>
                </c:pt>
                <c:pt idx="38">
                  <c:v>1020.146351945716</c:v>
                </c:pt>
                <c:pt idx="39">
                  <c:v>1021.796755248418</c:v>
                </c:pt>
                <c:pt idx="40">
                  <c:v>1023.338090425552</c:v>
                </c:pt>
                <c:pt idx="41">
                  <c:v>1024.805087821145</c:v>
                </c:pt>
                <c:pt idx="42">
                  <c:v>1026.2388724684411</c:v>
                </c:pt>
                <c:pt idx="43">
                  <c:v>1027.643766371189</c:v>
                </c:pt>
                <c:pt idx="44">
                  <c:v>1029.0319004277219</c:v>
                </c:pt>
                <c:pt idx="45">
                  <c:v>1030.4088810639039</c:v>
                </c:pt>
                <c:pt idx="46">
                  <c:v>1031.6676600622141</c:v>
                </c:pt>
                <c:pt idx="47">
                  <c:v>1032.904265361102</c:v>
                </c:pt>
                <c:pt idx="48">
                  <c:v>1034.104325224122</c:v>
                </c:pt>
                <c:pt idx="49">
                  <c:v>1035.253488795069</c:v>
                </c:pt>
                <c:pt idx="50">
                  <c:v>1036.323813322671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66-4406-8326-F242D557F0D2}"/>
            </c:ext>
          </c:extLst>
        </c:ser>
        <c:ser>
          <c:idx val="1"/>
          <c:order val="1"/>
          <c:tx>
            <c:strRef>
              <c:f>'FED by sector'!$B$21</c:f>
              <c:strCache>
                <c:ptCount val="1"/>
                <c:pt idx="0">
                  <c:v>Transport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sector'!$C$21:$BA$21</c:f>
              <c:numCache>
                <c:formatCode>#\ ###\ ###\ ##0.0;\-#\ ###\ ###\ ##0.0;\-</c:formatCode>
                <c:ptCount val="51"/>
                <c:pt idx="0">
                  <c:v>1074.208866984</c:v>
                </c:pt>
                <c:pt idx="1">
                  <c:v>1065.1562098920001</c:v>
                </c:pt>
                <c:pt idx="2">
                  <c:v>1089.1159265159999</c:v>
                </c:pt>
                <c:pt idx="3">
                  <c:v>1099.4265076680001</c:v>
                </c:pt>
                <c:pt idx="4">
                  <c:v>1137.7730320559999</c:v>
                </c:pt>
                <c:pt idx="5">
                  <c:v>1136.3854428</c:v>
                </c:pt>
                <c:pt idx="6">
                  <c:v>1167.1907030279999</c:v>
                </c:pt>
                <c:pt idx="7">
                  <c:v>1199.99989134</c:v>
                </c:pt>
                <c:pt idx="8">
                  <c:v>1225.4475548160001</c:v>
                </c:pt>
                <c:pt idx="9">
                  <c:v>1216.810479492</c:v>
                </c:pt>
                <c:pt idx="10">
                  <c:v>1255.920843672</c:v>
                </c:pt>
                <c:pt idx="11">
                  <c:v>1288.576125216</c:v>
                </c:pt>
                <c:pt idx="12">
                  <c:v>1298.0086925400001</c:v>
                </c:pt>
                <c:pt idx="13">
                  <c:v>1319.882545404</c:v>
                </c:pt>
                <c:pt idx="14">
                  <c:v>1321.664824296</c:v>
                </c:pt>
                <c:pt idx="15">
                  <c:v>1355.0512467240001</c:v>
                </c:pt>
                <c:pt idx="16">
                  <c:v>1371.733174512</c:v>
                </c:pt>
                <c:pt idx="17">
                  <c:v>1396.4324056200001</c:v>
                </c:pt>
                <c:pt idx="18">
                  <c:v>1423.2283442999999</c:v>
                </c:pt>
                <c:pt idx="19">
                  <c:v>1439.684306906001</c:v>
                </c:pt>
                <c:pt idx="20">
                  <c:v>1273.6039341962239</c:v>
                </c:pt>
                <c:pt idx="21">
                  <c:v>1358.4545576256569</c:v>
                </c:pt>
                <c:pt idx="22">
                  <c:v>1422.5627855954549</c:v>
                </c:pt>
                <c:pt idx="23">
                  <c:v>1431.670175464053</c:v>
                </c:pt>
                <c:pt idx="24">
                  <c:v>1430.9435046209669</c:v>
                </c:pt>
                <c:pt idx="25">
                  <c:v>1430.402181498139</c:v>
                </c:pt>
                <c:pt idx="26">
                  <c:v>1427.9887529198149</c:v>
                </c:pt>
                <c:pt idx="27">
                  <c:v>1425.7858074330379</c:v>
                </c:pt>
                <c:pt idx="28">
                  <c:v>1423.855465149253</c:v>
                </c:pt>
                <c:pt idx="29">
                  <c:v>1422.370692636769</c:v>
                </c:pt>
                <c:pt idx="30">
                  <c:v>1424.036667537976</c:v>
                </c:pt>
                <c:pt idx="31">
                  <c:v>1420.2254753215659</c:v>
                </c:pt>
                <c:pt idx="32">
                  <c:v>1424.367157329428</c:v>
                </c:pt>
                <c:pt idx="33">
                  <c:v>1423.0438153935679</c:v>
                </c:pt>
                <c:pt idx="34">
                  <c:v>1429.335070974269</c:v>
                </c:pt>
                <c:pt idx="35">
                  <c:v>1436.4836412812681</c:v>
                </c:pt>
                <c:pt idx="36">
                  <c:v>1444.3051119031161</c:v>
                </c:pt>
                <c:pt idx="37">
                  <c:v>1451.841733347221</c:v>
                </c:pt>
                <c:pt idx="38">
                  <c:v>1458.988280510104</c:v>
                </c:pt>
                <c:pt idx="39">
                  <c:v>1459.364474702182</c:v>
                </c:pt>
                <c:pt idx="40">
                  <c:v>1465.2010892140081</c:v>
                </c:pt>
                <c:pt idx="41">
                  <c:v>1470.672628875579</c:v>
                </c:pt>
                <c:pt idx="42">
                  <c:v>1475.6317631689169</c:v>
                </c:pt>
                <c:pt idx="43">
                  <c:v>1479.918274844609</c:v>
                </c:pt>
                <c:pt idx="44">
                  <c:v>1483.386686122845</c:v>
                </c:pt>
                <c:pt idx="45">
                  <c:v>1485.9108425384929</c:v>
                </c:pt>
                <c:pt idx="46">
                  <c:v>1487.3950319535561</c:v>
                </c:pt>
                <c:pt idx="47">
                  <c:v>1487.734883270394</c:v>
                </c:pt>
                <c:pt idx="48">
                  <c:v>1486.900747604833</c:v>
                </c:pt>
                <c:pt idx="49">
                  <c:v>1484.908966592568</c:v>
                </c:pt>
                <c:pt idx="50">
                  <c:v>1483.9854907950221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66-4406-8326-F242D557F0D2}"/>
            </c:ext>
          </c:extLst>
        </c:ser>
        <c:ser>
          <c:idx val="2"/>
          <c:order val="2"/>
          <c:tx>
            <c:strRef>
              <c:f>'FED by sector'!$B$22</c:f>
              <c:strCache>
                <c:ptCount val="1"/>
                <c:pt idx="0">
                  <c:v>Buildings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sector'!$C$22:$BA$22</c:f>
              <c:numCache>
                <c:formatCode>#\ ###\ ###\ ##0.0;\-#\ ###\ ###\ ##0.0;\-</c:formatCode>
                <c:ptCount val="51"/>
                <c:pt idx="0">
                  <c:v>590.36756331599997</c:v>
                </c:pt>
                <c:pt idx="1">
                  <c:v>596.83880699999997</c:v>
                </c:pt>
                <c:pt idx="2">
                  <c:v>634.87735038000005</c:v>
                </c:pt>
                <c:pt idx="3">
                  <c:v>654.064868628</c:v>
                </c:pt>
                <c:pt idx="4">
                  <c:v>656.65118059200006</c:v>
                </c:pt>
                <c:pt idx="5">
                  <c:v>649.84880289600005</c:v>
                </c:pt>
                <c:pt idx="6">
                  <c:v>657.59982573599996</c:v>
                </c:pt>
                <c:pt idx="7">
                  <c:v>686.88896194800009</c:v>
                </c:pt>
                <c:pt idx="8">
                  <c:v>692.90225344800001</c:v>
                </c:pt>
                <c:pt idx="9">
                  <c:v>716.48017578000008</c:v>
                </c:pt>
                <c:pt idx="10">
                  <c:v>721.13778144000003</c:v>
                </c:pt>
                <c:pt idx="11">
                  <c:v>734.90297500800011</c:v>
                </c:pt>
                <c:pt idx="12">
                  <c:v>734.747937804</c:v>
                </c:pt>
                <c:pt idx="13">
                  <c:v>744.86910812400004</c:v>
                </c:pt>
                <c:pt idx="14">
                  <c:v>744.48635086800005</c:v>
                </c:pt>
                <c:pt idx="15">
                  <c:v>766.88560526399999</c:v>
                </c:pt>
                <c:pt idx="16">
                  <c:v>774.02095916400003</c:v>
                </c:pt>
                <c:pt idx="17">
                  <c:v>779.47167034800009</c:v>
                </c:pt>
                <c:pt idx="18">
                  <c:v>787.17944354400015</c:v>
                </c:pt>
                <c:pt idx="19">
                  <c:v>797.90707126825532</c:v>
                </c:pt>
                <c:pt idx="20">
                  <c:v>761.90620167976795</c:v>
                </c:pt>
                <c:pt idx="21">
                  <c:v>769.50235231087811</c:v>
                </c:pt>
                <c:pt idx="22">
                  <c:v>763.66419875050678</c:v>
                </c:pt>
                <c:pt idx="23">
                  <c:v>763.55527460687586</c:v>
                </c:pt>
                <c:pt idx="24">
                  <c:v>757.14010495435116</c:v>
                </c:pt>
                <c:pt idx="25">
                  <c:v>756.23137344502732</c:v>
                </c:pt>
                <c:pt idx="26">
                  <c:v>749.49267236350352</c:v>
                </c:pt>
                <c:pt idx="27">
                  <c:v>748.01924543373161</c:v>
                </c:pt>
                <c:pt idx="28">
                  <c:v>746.2397809325264</c:v>
                </c:pt>
                <c:pt idx="29">
                  <c:v>744.17780664728377</c:v>
                </c:pt>
                <c:pt idx="30">
                  <c:v>741.84999290481483</c:v>
                </c:pt>
                <c:pt idx="31">
                  <c:v>739.23399593342299</c:v>
                </c:pt>
                <c:pt idx="32">
                  <c:v>741.01677606275916</c:v>
                </c:pt>
                <c:pt idx="33">
                  <c:v>738.00517700940429</c:v>
                </c:pt>
                <c:pt idx="34">
                  <c:v>739.27148313350824</c:v>
                </c:pt>
                <c:pt idx="35">
                  <c:v>740.31757297053787</c:v>
                </c:pt>
                <c:pt idx="36">
                  <c:v>741.18157548317549</c:v>
                </c:pt>
                <c:pt idx="37">
                  <c:v>741.86048475809559</c:v>
                </c:pt>
                <c:pt idx="38">
                  <c:v>742.36418121338363</c:v>
                </c:pt>
                <c:pt idx="39">
                  <c:v>746.46343710783117</c:v>
                </c:pt>
                <c:pt idx="40">
                  <c:v>750.1814787894823</c:v>
                </c:pt>
                <c:pt idx="41">
                  <c:v>750.1258384656021</c:v>
                </c:pt>
                <c:pt idx="42">
                  <c:v>753.39515671244999</c:v>
                </c:pt>
                <c:pt idx="43">
                  <c:v>759.7629231642527</c:v>
                </c:pt>
                <c:pt idx="44">
                  <c:v>762.29937599153368</c:v>
                </c:pt>
                <c:pt idx="45">
                  <c:v>767.81305153839708</c:v>
                </c:pt>
                <c:pt idx="46">
                  <c:v>772.90618377760416</c:v>
                </c:pt>
                <c:pt idx="47">
                  <c:v>777.60081016324602</c:v>
                </c:pt>
                <c:pt idx="48">
                  <c:v>781.91605611412922</c:v>
                </c:pt>
                <c:pt idx="49">
                  <c:v>785.87097201425536</c:v>
                </c:pt>
                <c:pt idx="50">
                  <c:v>792.40933405977444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66-4406-8326-F242D557F0D2}"/>
            </c:ext>
          </c:extLst>
        </c:ser>
        <c:ser>
          <c:idx val="3"/>
          <c:order val="3"/>
          <c:tx>
            <c:strRef>
              <c:f>'FED by sector'!$B$23</c:f>
              <c:strCache>
                <c:ptCount val="1"/>
                <c:pt idx="0">
                  <c:v>Agriculture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sector'!$C$23:$BA$23</c:f>
              <c:numCache>
                <c:formatCode>#\ ###\ ###\ ##0.0;\-#\ ###\ ###\ ##0.0;\-</c:formatCode>
                <c:ptCount val="51"/>
                <c:pt idx="0">
                  <c:v>67.24197579600002</c:v>
                </c:pt>
                <c:pt idx="1">
                  <c:v>67.566620268000008</c:v>
                </c:pt>
                <c:pt idx="2">
                  <c:v>74.449426392000007</c:v>
                </c:pt>
                <c:pt idx="3">
                  <c:v>93.249414431999995</c:v>
                </c:pt>
                <c:pt idx="4">
                  <c:v>93.119330555999994</c:v>
                </c:pt>
                <c:pt idx="5">
                  <c:v>96.718722516000042</c:v>
                </c:pt>
                <c:pt idx="6">
                  <c:v>90.811775736000016</c:v>
                </c:pt>
                <c:pt idx="7">
                  <c:v>89.816824584000003</c:v>
                </c:pt>
                <c:pt idx="8">
                  <c:v>90.610725599999995</c:v>
                </c:pt>
                <c:pt idx="9">
                  <c:v>89.579516760000018</c:v>
                </c:pt>
                <c:pt idx="10">
                  <c:v>91.744092359999996</c:v>
                </c:pt>
                <c:pt idx="11">
                  <c:v>90.590210279999994</c:v>
                </c:pt>
                <c:pt idx="12">
                  <c:v>92.479796855999993</c:v>
                </c:pt>
                <c:pt idx="13">
                  <c:v>93.506316479999995</c:v>
                </c:pt>
                <c:pt idx="14">
                  <c:v>93.863408652000004</c:v>
                </c:pt>
                <c:pt idx="15">
                  <c:v>99.125085815999995</c:v>
                </c:pt>
                <c:pt idx="16">
                  <c:v>101.57884369200001</c:v>
                </c:pt>
                <c:pt idx="17">
                  <c:v>109.342510668</c:v>
                </c:pt>
                <c:pt idx="18">
                  <c:v>110.550193128</c:v>
                </c:pt>
                <c:pt idx="19">
                  <c:v>110.526136315797</c:v>
                </c:pt>
                <c:pt idx="20">
                  <c:v>111.42519047699049</c:v>
                </c:pt>
                <c:pt idx="21">
                  <c:v>112.3242446381839</c:v>
                </c:pt>
                <c:pt idx="22">
                  <c:v>113.2232987993774</c:v>
                </c:pt>
                <c:pt idx="23">
                  <c:v>114.12235296057079</c:v>
                </c:pt>
                <c:pt idx="24">
                  <c:v>115.0214071217643</c:v>
                </c:pt>
                <c:pt idx="25">
                  <c:v>115.9204612829576</c:v>
                </c:pt>
                <c:pt idx="26">
                  <c:v>116.81951544415119</c:v>
                </c:pt>
                <c:pt idx="27">
                  <c:v>117.7185696053446</c:v>
                </c:pt>
                <c:pt idx="28">
                  <c:v>118.6176237665381</c:v>
                </c:pt>
                <c:pt idx="29">
                  <c:v>119.51667792773161</c:v>
                </c:pt>
                <c:pt idx="30">
                  <c:v>120.4157320889249</c:v>
                </c:pt>
                <c:pt idx="31">
                  <c:v>120.78085389952351</c:v>
                </c:pt>
                <c:pt idx="32">
                  <c:v>121.1459757101219</c:v>
                </c:pt>
                <c:pt idx="33">
                  <c:v>121.5110975207204</c:v>
                </c:pt>
                <c:pt idx="34">
                  <c:v>121.87621933131901</c:v>
                </c:pt>
                <c:pt idx="35">
                  <c:v>122.2413411419174</c:v>
                </c:pt>
                <c:pt idx="36">
                  <c:v>122.5613360986447</c:v>
                </c:pt>
                <c:pt idx="37">
                  <c:v>122.881331055372</c:v>
                </c:pt>
                <c:pt idx="38">
                  <c:v>123.2013260120994</c:v>
                </c:pt>
                <c:pt idx="39">
                  <c:v>123.5213209688267</c:v>
                </c:pt>
                <c:pt idx="40">
                  <c:v>123.8413159255541</c:v>
                </c:pt>
                <c:pt idx="41">
                  <c:v>124.1454404212884</c:v>
                </c:pt>
                <c:pt idx="42">
                  <c:v>124.4495649170228</c:v>
                </c:pt>
                <c:pt idx="43">
                  <c:v>124.7536894127572</c:v>
                </c:pt>
                <c:pt idx="44">
                  <c:v>125.0578139084915</c:v>
                </c:pt>
                <c:pt idx="45">
                  <c:v>125.361938404226</c:v>
                </c:pt>
                <c:pt idx="46">
                  <c:v>125.66606289996029</c:v>
                </c:pt>
                <c:pt idx="47">
                  <c:v>125.97018739569459</c:v>
                </c:pt>
                <c:pt idx="48">
                  <c:v>126.27431189142899</c:v>
                </c:pt>
                <c:pt idx="49">
                  <c:v>126.57843638716341</c:v>
                </c:pt>
                <c:pt idx="50">
                  <c:v>126.88256088289771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66-4406-8326-F242D557F0D2}"/>
            </c:ext>
          </c:extLst>
        </c:ser>
        <c:ser>
          <c:idx val="4"/>
          <c:order val="4"/>
          <c:tx>
            <c:strRef>
              <c:f>'FED by sector'!$B$24</c:f>
              <c:strCache>
                <c:ptCount val="1"/>
                <c:pt idx="0">
                  <c:v>Non-energy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sector'!$C$24:$BA$24</c:f>
              <c:numCache>
                <c:formatCode>#\ ###\ ###\ ##0.0;\-#\ ###\ ###\ ##0.0;\-</c:formatCode>
                <c:ptCount val="51"/>
                <c:pt idx="0">
                  <c:v>185.29194189600011</c:v>
                </c:pt>
                <c:pt idx="1">
                  <c:v>188.481822948</c:v>
                </c:pt>
                <c:pt idx="2">
                  <c:v>146.805075972</c:v>
                </c:pt>
                <c:pt idx="3">
                  <c:v>197.19610286400001</c:v>
                </c:pt>
                <c:pt idx="4">
                  <c:v>208.00277794799999</c:v>
                </c:pt>
                <c:pt idx="5">
                  <c:v>208.832727312</c:v>
                </c:pt>
                <c:pt idx="6">
                  <c:v>206.87795226</c:v>
                </c:pt>
                <c:pt idx="7">
                  <c:v>208.557110268</c:v>
                </c:pt>
                <c:pt idx="8">
                  <c:v>208.14169597200001</c:v>
                </c:pt>
                <c:pt idx="9">
                  <c:v>191.09459548800001</c:v>
                </c:pt>
                <c:pt idx="10">
                  <c:v>186.23983341600001</c:v>
                </c:pt>
                <c:pt idx="11">
                  <c:v>213.69778891199999</c:v>
                </c:pt>
                <c:pt idx="12">
                  <c:v>234.88550899200001</c:v>
                </c:pt>
                <c:pt idx="13">
                  <c:v>246.88299373199999</c:v>
                </c:pt>
                <c:pt idx="14">
                  <c:v>259.56564829199999</c:v>
                </c:pt>
                <c:pt idx="15">
                  <c:v>229.2503274</c:v>
                </c:pt>
                <c:pt idx="16">
                  <c:v>238.54456285200001</c:v>
                </c:pt>
                <c:pt idx="17">
                  <c:v>225.997351272</c:v>
                </c:pt>
                <c:pt idx="18">
                  <c:v>229.44668831999999</c:v>
                </c:pt>
                <c:pt idx="19">
                  <c:v>229.7925660148745</c:v>
                </c:pt>
                <c:pt idx="20">
                  <c:v>219.20197455505209</c:v>
                </c:pt>
                <c:pt idx="21">
                  <c:v>221.85314367628129</c:v>
                </c:pt>
                <c:pt idx="22">
                  <c:v>224.34303819526491</c:v>
                </c:pt>
                <c:pt idx="23">
                  <c:v>226.68245655306751</c:v>
                </c:pt>
                <c:pt idx="24">
                  <c:v>228.8675954150921</c:v>
                </c:pt>
                <c:pt idx="25">
                  <c:v>230.9392734585158</c:v>
                </c:pt>
                <c:pt idx="26">
                  <c:v>233.21967668749011</c:v>
                </c:pt>
                <c:pt idx="27">
                  <c:v>235.37580858516949</c:v>
                </c:pt>
                <c:pt idx="28">
                  <c:v>235.82620967110361</c:v>
                </c:pt>
                <c:pt idx="29">
                  <c:v>236.15600800298131</c:v>
                </c:pt>
                <c:pt idx="30">
                  <c:v>236.32072772033499</c:v>
                </c:pt>
                <c:pt idx="31">
                  <c:v>237.00276973533221</c:v>
                </c:pt>
                <c:pt idx="32">
                  <c:v>237.52557235759491</c:v>
                </c:pt>
                <c:pt idx="33">
                  <c:v>237.94653226433991</c:v>
                </c:pt>
                <c:pt idx="34">
                  <c:v>238.2508388923566</c:v>
                </c:pt>
                <c:pt idx="35">
                  <c:v>238.4663431595412</c:v>
                </c:pt>
                <c:pt idx="36">
                  <c:v>238.55026478321571</c:v>
                </c:pt>
                <c:pt idx="37">
                  <c:v>238.54433792454731</c:v>
                </c:pt>
                <c:pt idx="38">
                  <c:v>238.4340200424765</c:v>
                </c:pt>
                <c:pt idx="39">
                  <c:v>238.246203417423</c:v>
                </c:pt>
                <c:pt idx="40">
                  <c:v>237.93918554965941</c:v>
                </c:pt>
                <c:pt idx="41">
                  <c:v>237.75399759628681</c:v>
                </c:pt>
                <c:pt idx="42">
                  <c:v>237.47823366674959</c:v>
                </c:pt>
                <c:pt idx="43">
                  <c:v>237.1111931079561</c:v>
                </c:pt>
                <c:pt idx="44">
                  <c:v>236.66527703511159</c:v>
                </c:pt>
                <c:pt idx="45">
                  <c:v>236.1394520875111</c:v>
                </c:pt>
                <c:pt idx="46">
                  <c:v>235.5326847830145</c:v>
                </c:pt>
                <c:pt idx="47">
                  <c:v>234.84394151924229</c:v>
                </c:pt>
                <c:pt idx="48">
                  <c:v>234.05961193165911</c:v>
                </c:pt>
                <c:pt idx="49">
                  <c:v>233.1666229604804</c:v>
                </c:pt>
                <c:pt idx="50">
                  <c:v>232.15247184781279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66-4406-8326-F242D557F0D2}"/>
            </c:ext>
          </c:extLst>
        </c:ser>
        <c:ser>
          <c:idx val="5"/>
          <c:order val="5"/>
          <c:tx>
            <c:strRef>
              <c:f>'FED by sector'!$B$25</c:f>
              <c:strCache>
                <c:ptCount val="1"/>
                <c:pt idx="0">
                  <c:v>Non-specified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'FED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sector'!$C$25:$BA$25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3.3787475999999997E-2</c:v>
                </c:pt>
                <c:pt idx="9">
                  <c:v>0</c:v>
                </c:pt>
                <c:pt idx="10">
                  <c:v>0.51120828000000007</c:v>
                </c:pt>
                <c:pt idx="11">
                  <c:v>2.4372200159999999</c:v>
                </c:pt>
                <c:pt idx="12">
                  <c:v>3.837579012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0.10395824400000001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66-4406-8326-F242D557F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30001"/>
        <c:axId val="50130002"/>
      </c:lineChart>
      <c:catAx>
        <c:axId val="501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30002"/>
        <c:crosses val="autoZero"/>
        <c:auto val="1"/>
        <c:lblAlgn val="ctr"/>
        <c:lblOffset val="100"/>
        <c:tickLblSkip val="10"/>
        <c:noMultiLvlLbl val="0"/>
      </c:catAx>
      <c:valAx>
        <c:axId val="501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3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'FED by sector'!$B$62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sector'!$C$62:$BA$62</c:f>
              <c:numCache>
                <c:formatCode>#\ ###\ ###\ ##0.0;\-#\ ###\ ###\ ##0.0;\-</c:formatCode>
                <c:ptCount val="51"/>
                <c:pt idx="0">
                  <c:v>996.14786504400001</c:v>
                </c:pt>
                <c:pt idx="1">
                  <c:v>1022.425603488</c:v>
                </c:pt>
                <c:pt idx="2">
                  <c:v>975.04463458800001</c:v>
                </c:pt>
                <c:pt idx="3">
                  <c:v>923.34510709200003</c:v>
                </c:pt>
                <c:pt idx="4">
                  <c:v>941.97079864800003</c:v>
                </c:pt>
                <c:pt idx="5">
                  <c:v>932.513696676</c:v>
                </c:pt>
                <c:pt idx="6">
                  <c:v>928.022934996</c:v>
                </c:pt>
                <c:pt idx="7">
                  <c:v>954.63101196000002</c:v>
                </c:pt>
                <c:pt idx="8">
                  <c:v>970.20678718800002</c:v>
                </c:pt>
                <c:pt idx="9">
                  <c:v>936.00594842400017</c:v>
                </c:pt>
                <c:pt idx="10">
                  <c:v>939.38402613599999</c:v>
                </c:pt>
                <c:pt idx="11">
                  <c:v>968.7004602840002</c:v>
                </c:pt>
                <c:pt idx="12">
                  <c:v>983.09245968000016</c:v>
                </c:pt>
                <c:pt idx="13">
                  <c:v>990.80199133199994</c:v>
                </c:pt>
                <c:pt idx="14">
                  <c:v>982.00799474400037</c:v>
                </c:pt>
                <c:pt idx="15">
                  <c:v>935.53342617600003</c:v>
                </c:pt>
                <c:pt idx="16">
                  <c:v>928.43562787200005</c:v>
                </c:pt>
                <c:pt idx="17">
                  <c:v>925.05914114400002</c:v>
                </c:pt>
                <c:pt idx="18">
                  <c:v>938.53423134000002</c:v>
                </c:pt>
                <c:pt idx="19">
                  <c:v>967.0954607264556</c:v>
                </c:pt>
                <c:pt idx="20">
                  <c:v>906.63147951069675</c:v>
                </c:pt>
                <c:pt idx="21">
                  <c:v>928.23399285943003</c:v>
                </c:pt>
                <c:pt idx="22">
                  <c:v>932.13025496310001</c:v>
                </c:pt>
                <c:pt idx="23">
                  <c:v>935.98467275366943</c:v>
                </c:pt>
                <c:pt idx="24">
                  <c:v>939.66877484362283</c:v>
                </c:pt>
                <c:pt idx="25">
                  <c:v>943.22511986226164</c:v>
                </c:pt>
                <c:pt idx="26">
                  <c:v>946.58828330362019</c:v>
                </c:pt>
                <c:pt idx="27">
                  <c:v>949.80599134147803</c:v>
                </c:pt>
                <c:pt idx="28">
                  <c:v>946.63203317560362</c:v>
                </c:pt>
                <c:pt idx="29">
                  <c:v>943.34702951333861</c:v>
                </c:pt>
                <c:pt idx="30">
                  <c:v>939.92552984227962</c:v>
                </c:pt>
                <c:pt idx="31">
                  <c:v>938.94456447463256</c:v>
                </c:pt>
                <c:pt idx="32">
                  <c:v>937.85600513666077</c:v>
                </c:pt>
                <c:pt idx="33">
                  <c:v>936.72533158074043</c:v>
                </c:pt>
                <c:pt idx="34">
                  <c:v>935.52901875211637</c:v>
                </c:pt>
                <c:pt idx="35">
                  <c:v>929.9557679317968</c:v>
                </c:pt>
                <c:pt idx="36">
                  <c:v>925.23125981837757</c:v>
                </c:pt>
                <c:pt idx="37">
                  <c:v>920.36032158817682</c:v>
                </c:pt>
                <c:pt idx="38">
                  <c:v>915.33489286985457</c:v>
                </c:pt>
                <c:pt idx="39">
                  <c:v>910.14488856671562</c:v>
                </c:pt>
                <c:pt idx="40">
                  <c:v>904.70169310946164</c:v>
                </c:pt>
                <c:pt idx="41">
                  <c:v>899.13570842913214</c:v>
                </c:pt>
                <c:pt idx="42">
                  <c:v>893.41147815911154</c:v>
                </c:pt>
                <c:pt idx="43">
                  <c:v>887.56222159709455</c:v>
                </c:pt>
                <c:pt idx="44">
                  <c:v>881.56991260020254</c:v>
                </c:pt>
                <c:pt idx="45">
                  <c:v>875.4743560567706</c:v>
                </c:pt>
                <c:pt idx="46">
                  <c:v>869.1571743707367</c:v>
                </c:pt>
                <c:pt idx="47">
                  <c:v>862.69673081238625</c:v>
                </c:pt>
                <c:pt idx="48">
                  <c:v>856.08148503022164</c:v>
                </c:pt>
                <c:pt idx="49">
                  <c:v>849.29303966006262</c:v>
                </c:pt>
                <c:pt idx="50">
                  <c:v>842.32318981449339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D-41A1-ACA3-FC490B4D1286}"/>
            </c:ext>
          </c:extLst>
        </c:ser>
        <c:ser>
          <c:idx val="1"/>
          <c:order val="1"/>
          <c:tx>
            <c:strRef>
              <c:f>'FED by sector'!$B$63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sector'!$C$63:$BA$63</c:f>
              <c:numCache>
                <c:formatCode>#\ ###\ ###\ ##0.0;\-#\ ###\ ###\ ##0.0;\-</c:formatCode>
                <c:ptCount val="51"/>
                <c:pt idx="0">
                  <c:v>1074.208866984</c:v>
                </c:pt>
                <c:pt idx="1">
                  <c:v>1065.1562098920001</c:v>
                </c:pt>
                <c:pt idx="2">
                  <c:v>1089.1159265159999</c:v>
                </c:pt>
                <c:pt idx="3">
                  <c:v>1099.4265076680001</c:v>
                </c:pt>
                <c:pt idx="4">
                  <c:v>1137.7730320559999</c:v>
                </c:pt>
                <c:pt idx="5">
                  <c:v>1136.3854428</c:v>
                </c:pt>
                <c:pt idx="6">
                  <c:v>1167.1907030279999</c:v>
                </c:pt>
                <c:pt idx="7">
                  <c:v>1199.99989134</c:v>
                </c:pt>
                <c:pt idx="8">
                  <c:v>1225.4475548160001</c:v>
                </c:pt>
                <c:pt idx="9">
                  <c:v>1216.810479492</c:v>
                </c:pt>
                <c:pt idx="10">
                  <c:v>1255.920843672</c:v>
                </c:pt>
                <c:pt idx="11">
                  <c:v>1288.576125216</c:v>
                </c:pt>
                <c:pt idx="12">
                  <c:v>1298.0086925400001</c:v>
                </c:pt>
                <c:pt idx="13">
                  <c:v>1319.882545404</c:v>
                </c:pt>
                <c:pt idx="14">
                  <c:v>1321.664824296</c:v>
                </c:pt>
                <c:pt idx="15">
                  <c:v>1355.0512467240001</c:v>
                </c:pt>
                <c:pt idx="16">
                  <c:v>1371.733174512</c:v>
                </c:pt>
                <c:pt idx="17">
                  <c:v>1396.4324056200001</c:v>
                </c:pt>
                <c:pt idx="18">
                  <c:v>1423.2283442999999</c:v>
                </c:pt>
                <c:pt idx="19">
                  <c:v>1439.6853566235091</c:v>
                </c:pt>
                <c:pt idx="20">
                  <c:v>1273.60450782882</c:v>
                </c:pt>
                <c:pt idx="21">
                  <c:v>1358.4556073458191</c:v>
                </c:pt>
                <c:pt idx="22">
                  <c:v>1422.43516457019</c:v>
                </c:pt>
                <c:pt idx="23">
                  <c:v>1431.3222424973201</c:v>
                </c:pt>
                <c:pt idx="24">
                  <c:v>1432.445723187202</c:v>
                </c:pt>
                <c:pt idx="25">
                  <c:v>1425.1054868403619</c:v>
                </c:pt>
                <c:pt idx="26">
                  <c:v>1404.06668928976</c:v>
                </c:pt>
                <c:pt idx="27">
                  <c:v>1377.25483860035</c:v>
                </c:pt>
                <c:pt idx="28">
                  <c:v>1344.549781779474</c:v>
                </c:pt>
                <c:pt idx="29">
                  <c:v>1307.995067929254</c:v>
                </c:pt>
                <c:pt idx="30">
                  <c:v>1270.7936686838909</c:v>
                </c:pt>
                <c:pt idx="31">
                  <c:v>1230.1437915544579</c:v>
                </c:pt>
                <c:pt idx="32">
                  <c:v>1197.193404311761</c:v>
                </c:pt>
                <c:pt idx="33">
                  <c:v>1161.221827981271</c:v>
                </c:pt>
                <c:pt idx="34">
                  <c:v>1132.5521312233591</c:v>
                </c:pt>
                <c:pt idx="35">
                  <c:v>1105.3062902279139</c:v>
                </c:pt>
                <c:pt idx="36">
                  <c:v>1080.100429268442</c:v>
                </c:pt>
                <c:pt idx="37">
                  <c:v>1056.736537307984</c:v>
                </c:pt>
                <c:pt idx="38">
                  <c:v>1034.5246136960179</c:v>
                </c:pt>
                <c:pt idx="39">
                  <c:v>1009.479327271578</c:v>
                </c:pt>
                <c:pt idx="40">
                  <c:v>988.83493700543966</c:v>
                </c:pt>
                <c:pt idx="41">
                  <c:v>969.91718993101165</c:v>
                </c:pt>
                <c:pt idx="42">
                  <c:v>951.88076488865238</c:v>
                </c:pt>
                <c:pt idx="43">
                  <c:v>934.94380655956081</c:v>
                </c:pt>
                <c:pt idx="44">
                  <c:v>918.89800607462337</c:v>
                </c:pt>
                <c:pt idx="45">
                  <c:v>903.82235809357439</c:v>
                </c:pt>
                <c:pt idx="46">
                  <c:v>889.90599153190055</c:v>
                </c:pt>
                <c:pt idx="47">
                  <c:v>876.95734657956586</c:v>
                </c:pt>
                <c:pt idx="48">
                  <c:v>864.6735124190028</c:v>
                </c:pt>
                <c:pt idx="49">
                  <c:v>852.98828880048495</c:v>
                </c:pt>
                <c:pt idx="50">
                  <c:v>844.19750520243724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D-41A1-ACA3-FC490B4D1286}"/>
            </c:ext>
          </c:extLst>
        </c:ser>
        <c:ser>
          <c:idx val="2"/>
          <c:order val="2"/>
          <c:tx>
            <c:strRef>
              <c:f>'FED by sector'!$B$64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sector'!$C$64:$BA$64</c:f>
              <c:numCache>
                <c:formatCode>#\ ###\ ###\ ##0.0;\-#\ ###\ ###\ ##0.0;\-</c:formatCode>
                <c:ptCount val="51"/>
                <c:pt idx="0">
                  <c:v>590.36756331599997</c:v>
                </c:pt>
                <c:pt idx="1">
                  <c:v>596.83880699999997</c:v>
                </c:pt>
                <c:pt idx="2">
                  <c:v>634.87735038000005</c:v>
                </c:pt>
                <c:pt idx="3">
                  <c:v>654.064868628</c:v>
                </c:pt>
                <c:pt idx="4">
                  <c:v>656.65118059200006</c:v>
                </c:pt>
                <c:pt idx="5">
                  <c:v>649.84880289600005</c:v>
                </c:pt>
                <c:pt idx="6">
                  <c:v>657.59982573599996</c:v>
                </c:pt>
                <c:pt idx="7">
                  <c:v>686.88896194800009</c:v>
                </c:pt>
                <c:pt idx="8">
                  <c:v>692.90225344800001</c:v>
                </c:pt>
                <c:pt idx="9">
                  <c:v>716.48017578000008</c:v>
                </c:pt>
                <c:pt idx="10">
                  <c:v>721.13778144000003</c:v>
                </c:pt>
                <c:pt idx="11">
                  <c:v>734.90297500800011</c:v>
                </c:pt>
                <c:pt idx="12">
                  <c:v>734.747937804</c:v>
                </c:pt>
                <c:pt idx="13">
                  <c:v>744.86910812400004</c:v>
                </c:pt>
                <c:pt idx="14">
                  <c:v>744.48635086800005</c:v>
                </c:pt>
                <c:pt idx="15">
                  <c:v>766.88560526399999</c:v>
                </c:pt>
                <c:pt idx="16">
                  <c:v>774.02095916400003</c:v>
                </c:pt>
                <c:pt idx="17">
                  <c:v>779.47167034800009</c:v>
                </c:pt>
                <c:pt idx="18">
                  <c:v>787.17944354400015</c:v>
                </c:pt>
                <c:pt idx="19">
                  <c:v>788.7074395324621</c:v>
                </c:pt>
                <c:pt idx="20">
                  <c:v>753.36261486424451</c:v>
                </c:pt>
                <c:pt idx="21">
                  <c:v>758.05497791873177</c:v>
                </c:pt>
                <c:pt idx="22">
                  <c:v>749.66678735330811</c:v>
                </c:pt>
                <c:pt idx="23">
                  <c:v>740.99985200686922</c:v>
                </c:pt>
                <c:pt idx="24">
                  <c:v>729.00315108779728</c:v>
                </c:pt>
                <c:pt idx="25">
                  <c:v>722.64891537184803</c:v>
                </c:pt>
                <c:pt idx="26">
                  <c:v>711.06115730839508</c:v>
                </c:pt>
                <c:pt idx="27">
                  <c:v>704.7733059490015</c:v>
                </c:pt>
                <c:pt idx="28">
                  <c:v>698.45630607018529</c:v>
                </c:pt>
                <c:pt idx="29">
                  <c:v>692.11887212846204</c:v>
                </c:pt>
                <c:pt idx="30">
                  <c:v>685.76551189667475</c:v>
                </c:pt>
                <c:pt idx="31">
                  <c:v>679.37415365486163</c:v>
                </c:pt>
                <c:pt idx="32">
                  <c:v>677.21325460510172</c:v>
                </c:pt>
                <c:pt idx="33">
                  <c:v>670.82427673378425</c:v>
                </c:pt>
                <c:pt idx="34">
                  <c:v>668.35098510913099</c:v>
                </c:pt>
                <c:pt idx="35">
                  <c:v>665.81782671316887</c:v>
                </c:pt>
                <c:pt idx="36">
                  <c:v>663.26024238685272</c:v>
                </c:pt>
                <c:pt idx="37">
                  <c:v>660.65727969152465</c:v>
                </c:pt>
                <c:pt idx="38">
                  <c:v>658.01184639550911</c:v>
                </c:pt>
                <c:pt idx="39">
                  <c:v>658.66861544749713</c:v>
                </c:pt>
                <c:pt idx="40">
                  <c:v>659.06606157394447</c:v>
                </c:pt>
                <c:pt idx="41">
                  <c:v>656.16001122306341</c:v>
                </c:pt>
                <c:pt idx="42">
                  <c:v>656.23871250055413</c:v>
                </c:pt>
                <c:pt idx="43">
                  <c:v>659.08685446626453</c:v>
                </c:pt>
                <c:pt idx="44">
                  <c:v>658.63008767861174</c:v>
                </c:pt>
                <c:pt idx="45">
                  <c:v>660.81371191634776</c:v>
                </c:pt>
                <c:pt idx="46">
                  <c:v>662.66767015748655</c:v>
                </c:pt>
                <c:pt idx="47">
                  <c:v>664.21223754748507</c:v>
                </c:pt>
                <c:pt idx="48">
                  <c:v>665.46433180717872</c:v>
                </c:pt>
                <c:pt idx="49">
                  <c:v>666.44061638184178</c:v>
                </c:pt>
                <c:pt idx="50">
                  <c:v>669.65467784218094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D-41A1-ACA3-FC490B4D1286}"/>
            </c:ext>
          </c:extLst>
        </c:ser>
        <c:ser>
          <c:idx val="3"/>
          <c:order val="3"/>
          <c:tx>
            <c:strRef>
              <c:f>'FED by sector'!$B$65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sector'!$C$65:$BA$65</c:f>
              <c:numCache>
                <c:formatCode>#\ ###\ ###\ ##0.0;\-#\ ###\ ###\ ##0.0;\-</c:formatCode>
                <c:ptCount val="51"/>
                <c:pt idx="0">
                  <c:v>67.24197579600002</c:v>
                </c:pt>
                <c:pt idx="1">
                  <c:v>67.566620268000008</c:v>
                </c:pt>
                <c:pt idx="2">
                  <c:v>74.449426392000007</c:v>
                </c:pt>
                <c:pt idx="3">
                  <c:v>93.249414431999995</c:v>
                </c:pt>
                <c:pt idx="4">
                  <c:v>93.119330555999994</c:v>
                </c:pt>
                <c:pt idx="5">
                  <c:v>96.718722516000042</c:v>
                </c:pt>
                <c:pt idx="6">
                  <c:v>90.811775736000016</c:v>
                </c:pt>
                <c:pt idx="7">
                  <c:v>89.816824584000003</c:v>
                </c:pt>
                <c:pt idx="8">
                  <c:v>90.610725599999995</c:v>
                </c:pt>
                <c:pt idx="9">
                  <c:v>89.579516760000018</c:v>
                </c:pt>
                <c:pt idx="10">
                  <c:v>91.744092359999996</c:v>
                </c:pt>
                <c:pt idx="11">
                  <c:v>90.590210279999994</c:v>
                </c:pt>
                <c:pt idx="12">
                  <c:v>92.479796855999993</c:v>
                </c:pt>
                <c:pt idx="13">
                  <c:v>93.506316479999995</c:v>
                </c:pt>
                <c:pt idx="14">
                  <c:v>93.863408652000004</c:v>
                </c:pt>
                <c:pt idx="15">
                  <c:v>99.125085815999995</c:v>
                </c:pt>
                <c:pt idx="16">
                  <c:v>101.57884369200001</c:v>
                </c:pt>
                <c:pt idx="17">
                  <c:v>109.342510668</c:v>
                </c:pt>
                <c:pt idx="18">
                  <c:v>110.550193128</c:v>
                </c:pt>
                <c:pt idx="19">
                  <c:v>110.526136315797</c:v>
                </c:pt>
                <c:pt idx="20">
                  <c:v>111.42519047699049</c:v>
                </c:pt>
                <c:pt idx="21">
                  <c:v>112.3242446381839</c:v>
                </c:pt>
                <c:pt idx="22">
                  <c:v>110.3506168980572</c:v>
                </c:pt>
                <c:pt idx="23">
                  <c:v>108.7902411157653</c:v>
                </c:pt>
                <c:pt idx="24">
                  <c:v>107.3303651903793</c:v>
                </c:pt>
                <c:pt idx="25">
                  <c:v>105.9736372171526</c:v>
                </c:pt>
                <c:pt idx="26">
                  <c:v>104.72303645306749</c:v>
                </c:pt>
                <c:pt idx="27">
                  <c:v>103.58189545874011</c:v>
                </c:pt>
                <c:pt idx="28">
                  <c:v>102.5539240514458</c:v>
                </c:pt>
                <c:pt idx="29">
                  <c:v>101.6432352058943</c:v>
                </c:pt>
                <c:pt idx="30">
                  <c:v>100.8543730500563</c:v>
                </c:pt>
                <c:pt idx="31">
                  <c:v>99.7217946196604</c:v>
                </c:pt>
                <c:pt idx="32">
                  <c:v>98.653948130825199</c:v>
                </c:pt>
                <c:pt idx="33">
                  <c:v>97.650990342645201</c:v>
                </c:pt>
                <c:pt idx="34">
                  <c:v>96.713147828180496</c:v>
                </c:pt>
                <c:pt idx="35">
                  <c:v>95.840718058538883</c:v>
                </c:pt>
                <c:pt idx="36">
                  <c:v>95.034070589793757</c:v>
                </c:pt>
                <c:pt idx="37">
                  <c:v>94.293648354954954</c:v>
                </c:pt>
                <c:pt idx="38">
                  <c:v>93.619969063375876</c:v>
                </c:pt>
                <c:pt idx="39">
                  <c:v>93.013626710154739</c:v>
                </c:pt>
                <c:pt idx="40">
                  <c:v>92.475293198261355</c:v>
                </c:pt>
                <c:pt idx="41">
                  <c:v>91.8789651707568</c:v>
                </c:pt>
                <c:pt idx="42">
                  <c:v>91.334604107338535</c:v>
                </c:pt>
                <c:pt idx="43">
                  <c:v>90.841413903393956</c:v>
                </c:pt>
                <c:pt idx="44">
                  <c:v>90.39869395327932</c:v>
                </c:pt>
                <c:pt idx="45">
                  <c:v>90.005834551008647</c:v>
                </c:pt>
                <c:pt idx="46">
                  <c:v>89.662312642427196</c:v>
                </c:pt>
                <c:pt idx="47">
                  <c:v>89.367687906739661</c:v>
                </c:pt>
                <c:pt idx="48">
                  <c:v>89.121599146794267</c:v>
                </c:pt>
                <c:pt idx="49">
                  <c:v>88.923760968935895</c:v>
                </c:pt>
                <c:pt idx="50">
                  <c:v>88.773960734569513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D-41A1-ACA3-FC490B4D1286}"/>
            </c:ext>
          </c:extLst>
        </c:ser>
        <c:ser>
          <c:idx val="4"/>
          <c:order val="4"/>
          <c:tx>
            <c:strRef>
              <c:f>'FED by sector'!$B$66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sector'!$C$66:$BA$66</c:f>
              <c:numCache>
                <c:formatCode>#\ ###\ ###\ ##0.0;\-#\ ###\ ###\ ##0.0;\-</c:formatCode>
                <c:ptCount val="51"/>
                <c:pt idx="0">
                  <c:v>185.29194189600011</c:v>
                </c:pt>
                <c:pt idx="1">
                  <c:v>188.481822948</c:v>
                </c:pt>
                <c:pt idx="2">
                  <c:v>146.805075972</c:v>
                </c:pt>
                <c:pt idx="3">
                  <c:v>197.19610286400001</c:v>
                </c:pt>
                <c:pt idx="4">
                  <c:v>208.00277794799999</c:v>
                </c:pt>
                <c:pt idx="5">
                  <c:v>208.832727312</c:v>
                </c:pt>
                <c:pt idx="6">
                  <c:v>206.87795226</c:v>
                </c:pt>
                <c:pt idx="7">
                  <c:v>208.557110268</c:v>
                </c:pt>
                <c:pt idx="8">
                  <c:v>208.14169597200001</c:v>
                </c:pt>
                <c:pt idx="9">
                  <c:v>191.09459548800001</c:v>
                </c:pt>
                <c:pt idx="10">
                  <c:v>186.23983341600001</c:v>
                </c:pt>
                <c:pt idx="11">
                  <c:v>213.69778891199999</c:v>
                </c:pt>
                <c:pt idx="12">
                  <c:v>234.88550899200001</c:v>
                </c:pt>
                <c:pt idx="13">
                  <c:v>246.88299373199999</c:v>
                </c:pt>
                <c:pt idx="14">
                  <c:v>259.56564829199999</c:v>
                </c:pt>
                <c:pt idx="15">
                  <c:v>229.2503274</c:v>
                </c:pt>
                <c:pt idx="16">
                  <c:v>238.54456285200001</c:v>
                </c:pt>
                <c:pt idx="17">
                  <c:v>225.997351272</c:v>
                </c:pt>
                <c:pt idx="18">
                  <c:v>229.44668831999999</c:v>
                </c:pt>
                <c:pt idx="19">
                  <c:v>229.7925660148745</c:v>
                </c:pt>
                <c:pt idx="20">
                  <c:v>219.20197455505209</c:v>
                </c:pt>
                <c:pt idx="21">
                  <c:v>221.80877304754671</c:v>
                </c:pt>
                <c:pt idx="22">
                  <c:v>223.08739021048561</c:v>
                </c:pt>
                <c:pt idx="23">
                  <c:v>224.1519934900918</c:v>
                </c:pt>
                <c:pt idx="24">
                  <c:v>225.0008145091833</c:v>
                </c:pt>
                <c:pt idx="25">
                  <c:v>225.67594851439989</c:v>
                </c:pt>
                <c:pt idx="26">
                  <c:v>226.49192065761071</c:v>
                </c:pt>
                <c:pt idx="27">
                  <c:v>227.1231616200464</c:v>
                </c:pt>
                <c:pt idx="28">
                  <c:v>226.05566995990091</c:v>
                </c:pt>
                <c:pt idx="29">
                  <c:v>224.831573180227</c:v>
                </c:pt>
                <c:pt idx="30">
                  <c:v>223.41165904918779</c:v>
                </c:pt>
                <c:pt idx="31">
                  <c:v>222.44024753850439</c:v>
                </c:pt>
                <c:pt idx="32">
                  <c:v>221.27679197713371</c:v>
                </c:pt>
                <c:pt idx="33">
                  <c:v>219.9780645610559</c:v>
                </c:pt>
                <c:pt idx="34">
                  <c:v>218.53307660665561</c:v>
                </c:pt>
                <c:pt idx="35">
                  <c:v>216.97017537873</c:v>
                </c:pt>
                <c:pt idx="36">
                  <c:v>215.2532295275436</c:v>
                </c:pt>
                <c:pt idx="37">
                  <c:v>213.4230981044897</c:v>
                </c:pt>
                <c:pt idx="38">
                  <c:v>211.46952747798551</c:v>
                </c:pt>
                <c:pt idx="39">
                  <c:v>209.4192086282188</c:v>
                </c:pt>
                <c:pt idx="40">
                  <c:v>207.23829660075049</c:v>
                </c:pt>
                <c:pt idx="41">
                  <c:v>205.13830413536911</c:v>
                </c:pt>
                <c:pt idx="42">
                  <c:v>202.93536318762509</c:v>
                </c:pt>
                <c:pt idx="43">
                  <c:v>200.6317756701248</c:v>
                </c:pt>
                <c:pt idx="44">
                  <c:v>198.24089726143509</c:v>
                </c:pt>
                <c:pt idx="45">
                  <c:v>195.76457234076599</c:v>
                </c:pt>
                <c:pt idx="46">
                  <c:v>193.2047248837608</c:v>
                </c:pt>
                <c:pt idx="47">
                  <c:v>190.56335794521749</c:v>
                </c:pt>
                <c:pt idx="48">
                  <c:v>187.83246038821889</c:v>
                </c:pt>
                <c:pt idx="49">
                  <c:v>185.0049809083647</c:v>
                </c:pt>
                <c:pt idx="50">
                  <c:v>182.07484162898871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9D-41A1-ACA3-FC490B4D1286}"/>
            </c:ext>
          </c:extLst>
        </c:ser>
        <c:ser>
          <c:idx val="5"/>
          <c:order val="5"/>
          <c:tx>
            <c:strRef>
              <c:f>'FED by sector'!$B$67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sector'!$C$67:$BA$67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3.3787475999999997E-2</c:v>
                </c:pt>
                <c:pt idx="9">
                  <c:v>0</c:v>
                </c:pt>
                <c:pt idx="10">
                  <c:v>0.51120828000000007</c:v>
                </c:pt>
                <c:pt idx="11">
                  <c:v>2.4372200159999999</c:v>
                </c:pt>
                <c:pt idx="12">
                  <c:v>3.837579012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0.10395824400000001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9D-41A1-ACA3-FC490B4D1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0001"/>
        <c:axId val="50140002"/>
      </c:areaChart>
      <c:catAx>
        <c:axId val="501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40002"/>
        <c:crosses val="autoZero"/>
        <c:auto val="1"/>
        <c:lblAlgn val="ctr"/>
        <c:lblOffset val="100"/>
        <c:tickLblSkip val="10"/>
        <c:noMultiLvlLbl val="0"/>
      </c:catAx>
      <c:valAx>
        <c:axId val="501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4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'FED by sector'!$B$72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'FED by sector'!$C$71:$I$71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sector'!$C$72:$I$72</c:f>
              <c:numCache>
                <c:formatCode>#\ ###\ ###\ ##0.0;\-#\ ###\ ###\ ##0.0;\-</c:formatCode>
                <c:ptCount val="7"/>
                <c:pt idx="0">
                  <c:v>996.14786504400001</c:v>
                </c:pt>
                <c:pt idx="1">
                  <c:v>939.38402613599999</c:v>
                </c:pt>
                <c:pt idx="2">
                  <c:v>938.53423134000002</c:v>
                </c:pt>
                <c:pt idx="3">
                  <c:v>906.63147951069675</c:v>
                </c:pt>
                <c:pt idx="4">
                  <c:v>939.92552984227962</c:v>
                </c:pt>
                <c:pt idx="5">
                  <c:v>904.70169310946164</c:v>
                </c:pt>
                <c:pt idx="6">
                  <c:v>842.32318981449339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1-496E-B7AC-45EC02895C26}"/>
            </c:ext>
          </c:extLst>
        </c:ser>
        <c:ser>
          <c:idx val="1"/>
          <c:order val="1"/>
          <c:tx>
            <c:strRef>
              <c:f>'FED by sector'!$B$73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'FED by sector'!$C$71:$I$71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sector'!$C$73:$I$73</c:f>
              <c:numCache>
                <c:formatCode>#\ ###\ ###\ ##0.0;\-#\ ###\ ###\ ##0.0;\-</c:formatCode>
                <c:ptCount val="7"/>
                <c:pt idx="0">
                  <c:v>1074.208866984</c:v>
                </c:pt>
                <c:pt idx="1">
                  <c:v>1255.920843672</c:v>
                </c:pt>
                <c:pt idx="2">
                  <c:v>1423.2283442999999</c:v>
                </c:pt>
                <c:pt idx="3">
                  <c:v>1273.60450782882</c:v>
                </c:pt>
                <c:pt idx="4">
                  <c:v>1270.7936686838909</c:v>
                </c:pt>
                <c:pt idx="5">
                  <c:v>988.83493700543966</c:v>
                </c:pt>
                <c:pt idx="6">
                  <c:v>844.19750520243724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31-496E-B7AC-45EC02895C26}"/>
            </c:ext>
          </c:extLst>
        </c:ser>
        <c:ser>
          <c:idx val="2"/>
          <c:order val="2"/>
          <c:tx>
            <c:strRef>
              <c:f>'FED by sector'!$B$74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'FED by sector'!$C$71:$I$71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sector'!$C$74:$I$74</c:f>
              <c:numCache>
                <c:formatCode>#\ ###\ ###\ ##0.0;\-#\ ###\ ###\ ##0.0;\-</c:formatCode>
                <c:ptCount val="7"/>
                <c:pt idx="0">
                  <c:v>590.36756331599997</c:v>
                </c:pt>
                <c:pt idx="1">
                  <c:v>721.13778144000003</c:v>
                </c:pt>
                <c:pt idx="2">
                  <c:v>787.17944354400015</c:v>
                </c:pt>
                <c:pt idx="3">
                  <c:v>753.36261486424451</c:v>
                </c:pt>
                <c:pt idx="4">
                  <c:v>685.76551189667475</c:v>
                </c:pt>
                <c:pt idx="5">
                  <c:v>659.06606157394447</c:v>
                </c:pt>
                <c:pt idx="6">
                  <c:v>669.65467784218094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31-496E-B7AC-45EC02895C26}"/>
            </c:ext>
          </c:extLst>
        </c:ser>
        <c:ser>
          <c:idx val="3"/>
          <c:order val="3"/>
          <c:tx>
            <c:strRef>
              <c:f>'FED by sector'!$B$75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'FED by sector'!$C$71:$I$71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sector'!$C$75:$I$75</c:f>
              <c:numCache>
                <c:formatCode>#\ ###\ ###\ ##0.0;\-#\ ###\ ###\ ##0.0;\-</c:formatCode>
                <c:ptCount val="7"/>
                <c:pt idx="0">
                  <c:v>67.24197579600002</c:v>
                </c:pt>
                <c:pt idx="1">
                  <c:v>91.744092359999996</c:v>
                </c:pt>
                <c:pt idx="2">
                  <c:v>110.550193128</c:v>
                </c:pt>
                <c:pt idx="3">
                  <c:v>111.42519047699049</c:v>
                </c:pt>
                <c:pt idx="4">
                  <c:v>100.8543730500563</c:v>
                </c:pt>
                <c:pt idx="5">
                  <c:v>92.475293198261355</c:v>
                </c:pt>
                <c:pt idx="6">
                  <c:v>88.773960734569513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31-496E-B7AC-45EC02895C26}"/>
            </c:ext>
          </c:extLst>
        </c:ser>
        <c:ser>
          <c:idx val="4"/>
          <c:order val="4"/>
          <c:tx>
            <c:strRef>
              <c:f>'FED by sector'!$B$76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'FED by sector'!$C$71:$I$71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sector'!$C$76:$I$76</c:f>
              <c:numCache>
                <c:formatCode>#\ ###\ ###\ ##0.0;\-#\ ###\ ###\ ##0.0;\-</c:formatCode>
                <c:ptCount val="7"/>
                <c:pt idx="0">
                  <c:v>185.29194189600011</c:v>
                </c:pt>
                <c:pt idx="1">
                  <c:v>186.23983341600001</c:v>
                </c:pt>
                <c:pt idx="2">
                  <c:v>229.44668831999999</c:v>
                </c:pt>
                <c:pt idx="3">
                  <c:v>219.20197455505209</c:v>
                </c:pt>
                <c:pt idx="4">
                  <c:v>223.41165904918779</c:v>
                </c:pt>
                <c:pt idx="5">
                  <c:v>207.23829660075049</c:v>
                </c:pt>
                <c:pt idx="6">
                  <c:v>182.07484162898871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31-496E-B7AC-45EC02895C26}"/>
            </c:ext>
          </c:extLst>
        </c:ser>
        <c:ser>
          <c:idx val="5"/>
          <c:order val="5"/>
          <c:tx>
            <c:strRef>
              <c:f>'FED by sector'!$B$77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'FED by sector'!$C$71:$I$71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'FED by sector'!$C$77:$I$77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0.51120828000000007</c:v>
                </c:pt>
                <c:pt idx="2">
                  <c:v>0.10395824400000001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31-496E-B7AC-45EC02895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150001"/>
        <c:axId val="50150002"/>
      </c:barChart>
      <c:catAx>
        <c:axId val="501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50002"/>
        <c:crosses val="autoZero"/>
        <c:auto val="1"/>
        <c:lblAlgn val="ctr"/>
        <c:lblOffset val="100"/>
        <c:tickLblSkip val="1"/>
        <c:noMultiLvlLbl val="0"/>
      </c:catAx>
      <c:valAx>
        <c:axId val="501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5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'FED by sector'!$B$62</c:f>
              <c:strCache>
                <c:ptCount val="1"/>
                <c:pt idx="0">
                  <c:v>Industry</c:v>
                </c:pt>
              </c:strCache>
            </c:strRef>
          </c:tx>
          <c:spPr>
            <a:ln w="12700">
              <a:solidFill>
                <a:srgbClr val="424242"/>
              </a:solidFill>
            </a:ln>
          </c:spPr>
          <c:marker>
            <c:symbol val="none"/>
          </c:marke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sector'!$C$62:$BA$62</c:f>
              <c:numCache>
                <c:formatCode>#\ ###\ ###\ ##0.0;\-#\ ###\ ###\ ##0.0;\-</c:formatCode>
                <c:ptCount val="51"/>
                <c:pt idx="0">
                  <c:v>996.14786504400001</c:v>
                </c:pt>
                <c:pt idx="1">
                  <c:v>1022.425603488</c:v>
                </c:pt>
                <c:pt idx="2">
                  <c:v>975.04463458800001</c:v>
                </c:pt>
                <c:pt idx="3">
                  <c:v>923.34510709200003</c:v>
                </c:pt>
                <c:pt idx="4">
                  <c:v>941.97079864800003</c:v>
                </c:pt>
                <c:pt idx="5">
                  <c:v>932.513696676</c:v>
                </c:pt>
                <c:pt idx="6">
                  <c:v>928.022934996</c:v>
                </c:pt>
                <c:pt idx="7">
                  <c:v>954.63101196000002</c:v>
                </c:pt>
                <c:pt idx="8">
                  <c:v>970.20678718800002</c:v>
                </c:pt>
                <c:pt idx="9">
                  <c:v>936.00594842400017</c:v>
                </c:pt>
                <c:pt idx="10">
                  <c:v>939.38402613599999</c:v>
                </c:pt>
                <c:pt idx="11">
                  <c:v>968.7004602840002</c:v>
                </c:pt>
                <c:pt idx="12">
                  <c:v>983.09245968000016</c:v>
                </c:pt>
                <c:pt idx="13">
                  <c:v>990.80199133199994</c:v>
                </c:pt>
                <c:pt idx="14">
                  <c:v>982.00799474400037</c:v>
                </c:pt>
                <c:pt idx="15">
                  <c:v>935.53342617600003</c:v>
                </c:pt>
                <c:pt idx="16">
                  <c:v>928.43562787200005</c:v>
                </c:pt>
                <c:pt idx="17">
                  <c:v>925.05914114400002</c:v>
                </c:pt>
                <c:pt idx="18">
                  <c:v>938.53423134000002</c:v>
                </c:pt>
                <c:pt idx="19">
                  <c:v>967.0954607264556</c:v>
                </c:pt>
                <c:pt idx="20">
                  <c:v>906.63147951069675</c:v>
                </c:pt>
                <c:pt idx="21">
                  <c:v>928.23399285943003</c:v>
                </c:pt>
                <c:pt idx="22">
                  <c:v>932.13025496310001</c:v>
                </c:pt>
                <c:pt idx="23">
                  <c:v>935.98467275366943</c:v>
                </c:pt>
                <c:pt idx="24">
                  <c:v>939.66877484362283</c:v>
                </c:pt>
                <c:pt idx="25">
                  <c:v>943.22511986226164</c:v>
                </c:pt>
                <c:pt idx="26">
                  <c:v>946.58828330362019</c:v>
                </c:pt>
                <c:pt idx="27">
                  <c:v>949.80599134147803</c:v>
                </c:pt>
                <c:pt idx="28">
                  <c:v>946.63203317560362</c:v>
                </c:pt>
                <c:pt idx="29">
                  <c:v>943.34702951333861</c:v>
                </c:pt>
                <c:pt idx="30">
                  <c:v>939.92552984227962</c:v>
                </c:pt>
                <c:pt idx="31">
                  <c:v>938.94456447463256</c:v>
                </c:pt>
                <c:pt idx="32">
                  <c:v>937.85600513666077</c:v>
                </c:pt>
                <c:pt idx="33">
                  <c:v>936.72533158074043</c:v>
                </c:pt>
                <c:pt idx="34">
                  <c:v>935.52901875211637</c:v>
                </c:pt>
                <c:pt idx="35">
                  <c:v>929.9557679317968</c:v>
                </c:pt>
                <c:pt idx="36">
                  <c:v>925.23125981837757</c:v>
                </c:pt>
                <c:pt idx="37">
                  <c:v>920.36032158817682</c:v>
                </c:pt>
                <c:pt idx="38">
                  <c:v>915.33489286985457</c:v>
                </c:pt>
                <c:pt idx="39">
                  <c:v>910.14488856671562</c:v>
                </c:pt>
                <c:pt idx="40">
                  <c:v>904.70169310946164</c:v>
                </c:pt>
                <c:pt idx="41">
                  <c:v>899.13570842913214</c:v>
                </c:pt>
                <c:pt idx="42">
                  <c:v>893.41147815911154</c:v>
                </c:pt>
                <c:pt idx="43">
                  <c:v>887.56222159709455</c:v>
                </c:pt>
                <c:pt idx="44">
                  <c:v>881.56991260020254</c:v>
                </c:pt>
                <c:pt idx="45">
                  <c:v>875.4743560567706</c:v>
                </c:pt>
                <c:pt idx="46">
                  <c:v>869.1571743707367</c:v>
                </c:pt>
                <c:pt idx="47">
                  <c:v>862.69673081238625</c:v>
                </c:pt>
                <c:pt idx="48">
                  <c:v>856.08148503022164</c:v>
                </c:pt>
                <c:pt idx="49">
                  <c:v>849.29303966006262</c:v>
                </c:pt>
                <c:pt idx="50">
                  <c:v>842.32318981449339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C-4EC3-AFDF-80C86E720FCB}"/>
            </c:ext>
          </c:extLst>
        </c:ser>
        <c:ser>
          <c:idx val="1"/>
          <c:order val="1"/>
          <c:tx>
            <c:strRef>
              <c:f>'FED by sector'!$B$63</c:f>
              <c:strCache>
                <c:ptCount val="1"/>
                <c:pt idx="0">
                  <c:v>Transport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sector'!$C$63:$BA$63</c:f>
              <c:numCache>
                <c:formatCode>#\ ###\ ###\ ##0.0;\-#\ ###\ ###\ ##0.0;\-</c:formatCode>
                <c:ptCount val="51"/>
                <c:pt idx="0">
                  <c:v>1074.208866984</c:v>
                </c:pt>
                <c:pt idx="1">
                  <c:v>1065.1562098920001</c:v>
                </c:pt>
                <c:pt idx="2">
                  <c:v>1089.1159265159999</c:v>
                </c:pt>
                <c:pt idx="3">
                  <c:v>1099.4265076680001</c:v>
                </c:pt>
                <c:pt idx="4">
                  <c:v>1137.7730320559999</c:v>
                </c:pt>
                <c:pt idx="5">
                  <c:v>1136.3854428</c:v>
                </c:pt>
                <c:pt idx="6">
                  <c:v>1167.1907030279999</c:v>
                </c:pt>
                <c:pt idx="7">
                  <c:v>1199.99989134</c:v>
                </c:pt>
                <c:pt idx="8">
                  <c:v>1225.4475548160001</c:v>
                </c:pt>
                <c:pt idx="9">
                  <c:v>1216.810479492</c:v>
                </c:pt>
                <c:pt idx="10">
                  <c:v>1255.920843672</c:v>
                </c:pt>
                <c:pt idx="11">
                  <c:v>1288.576125216</c:v>
                </c:pt>
                <c:pt idx="12">
                  <c:v>1298.0086925400001</c:v>
                </c:pt>
                <c:pt idx="13">
                  <c:v>1319.882545404</c:v>
                </c:pt>
                <c:pt idx="14">
                  <c:v>1321.664824296</c:v>
                </c:pt>
                <c:pt idx="15">
                  <c:v>1355.0512467240001</c:v>
                </c:pt>
                <c:pt idx="16">
                  <c:v>1371.733174512</c:v>
                </c:pt>
                <c:pt idx="17">
                  <c:v>1396.4324056200001</c:v>
                </c:pt>
                <c:pt idx="18">
                  <c:v>1423.2283442999999</c:v>
                </c:pt>
                <c:pt idx="19">
                  <c:v>1439.6853566235091</c:v>
                </c:pt>
                <c:pt idx="20">
                  <c:v>1273.60450782882</c:v>
                </c:pt>
                <c:pt idx="21">
                  <c:v>1358.4556073458191</c:v>
                </c:pt>
                <c:pt idx="22">
                  <c:v>1422.43516457019</c:v>
                </c:pt>
                <c:pt idx="23">
                  <c:v>1431.3222424973201</c:v>
                </c:pt>
                <c:pt idx="24">
                  <c:v>1432.445723187202</c:v>
                </c:pt>
                <c:pt idx="25">
                  <c:v>1425.1054868403619</c:v>
                </c:pt>
                <c:pt idx="26">
                  <c:v>1404.06668928976</c:v>
                </c:pt>
                <c:pt idx="27">
                  <c:v>1377.25483860035</c:v>
                </c:pt>
                <c:pt idx="28">
                  <c:v>1344.549781779474</c:v>
                </c:pt>
                <c:pt idx="29">
                  <c:v>1307.995067929254</c:v>
                </c:pt>
                <c:pt idx="30">
                  <c:v>1270.7936686838909</c:v>
                </c:pt>
                <c:pt idx="31">
                  <c:v>1230.1437915544579</c:v>
                </c:pt>
                <c:pt idx="32">
                  <c:v>1197.193404311761</c:v>
                </c:pt>
                <c:pt idx="33">
                  <c:v>1161.221827981271</c:v>
                </c:pt>
                <c:pt idx="34">
                  <c:v>1132.5521312233591</c:v>
                </c:pt>
                <c:pt idx="35">
                  <c:v>1105.3062902279139</c:v>
                </c:pt>
                <c:pt idx="36">
                  <c:v>1080.100429268442</c:v>
                </c:pt>
                <c:pt idx="37">
                  <c:v>1056.736537307984</c:v>
                </c:pt>
                <c:pt idx="38">
                  <c:v>1034.5246136960179</c:v>
                </c:pt>
                <c:pt idx="39">
                  <c:v>1009.479327271578</c:v>
                </c:pt>
                <c:pt idx="40">
                  <c:v>988.83493700543966</c:v>
                </c:pt>
                <c:pt idx="41">
                  <c:v>969.91718993101165</c:v>
                </c:pt>
                <c:pt idx="42">
                  <c:v>951.88076488865238</c:v>
                </c:pt>
                <c:pt idx="43">
                  <c:v>934.94380655956081</c:v>
                </c:pt>
                <c:pt idx="44">
                  <c:v>918.89800607462337</c:v>
                </c:pt>
                <c:pt idx="45">
                  <c:v>903.82235809357439</c:v>
                </c:pt>
                <c:pt idx="46">
                  <c:v>889.90599153190055</c:v>
                </c:pt>
                <c:pt idx="47">
                  <c:v>876.95734657956586</c:v>
                </c:pt>
                <c:pt idx="48">
                  <c:v>864.6735124190028</c:v>
                </c:pt>
                <c:pt idx="49">
                  <c:v>852.98828880048495</c:v>
                </c:pt>
                <c:pt idx="50">
                  <c:v>844.19750520243724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C-4EC3-AFDF-80C86E720FCB}"/>
            </c:ext>
          </c:extLst>
        </c:ser>
        <c:ser>
          <c:idx val="2"/>
          <c:order val="2"/>
          <c:tx>
            <c:strRef>
              <c:f>'FED by sector'!$B$64</c:f>
              <c:strCache>
                <c:ptCount val="1"/>
                <c:pt idx="0">
                  <c:v>Buildings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sector'!$C$64:$BA$64</c:f>
              <c:numCache>
                <c:formatCode>#\ ###\ ###\ ##0.0;\-#\ ###\ ###\ ##0.0;\-</c:formatCode>
                <c:ptCount val="51"/>
                <c:pt idx="0">
                  <c:v>590.36756331599997</c:v>
                </c:pt>
                <c:pt idx="1">
                  <c:v>596.83880699999997</c:v>
                </c:pt>
                <c:pt idx="2">
                  <c:v>634.87735038000005</c:v>
                </c:pt>
                <c:pt idx="3">
                  <c:v>654.064868628</c:v>
                </c:pt>
                <c:pt idx="4">
                  <c:v>656.65118059200006</c:v>
                </c:pt>
                <c:pt idx="5">
                  <c:v>649.84880289600005</c:v>
                </c:pt>
                <c:pt idx="6">
                  <c:v>657.59982573599996</c:v>
                </c:pt>
                <c:pt idx="7">
                  <c:v>686.88896194800009</c:v>
                </c:pt>
                <c:pt idx="8">
                  <c:v>692.90225344800001</c:v>
                </c:pt>
                <c:pt idx="9">
                  <c:v>716.48017578000008</c:v>
                </c:pt>
                <c:pt idx="10">
                  <c:v>721.13778144000003</c:v>
                </c:pt>
                <c:pt idx="11">
                  <c:v>734.90297500800011</c:v>
                </c:pt>
                <c:pt idx="12">
                  <c:v>734.747937804</c:v>
                </c:pt>
                <c:pt idx="13">
                  <c:v>744.86910812400004</c:v>
                </c:pt>
                <c:pt idx="14">
                  <c:v>744.48635086800005</c:v>
                </c:pt>
                <c:pt idx="15">
                  <c:v>766.88560526399999</c:v>
                </c:pt>
                <c:pt idx="16">
                  <c:v>774.02095916400003</c:v>
                </c:pt>
                <c:pt idx="17">
                  <c:v>779.47167034800009</c:v>
                </c:pt>
                <c:pt idx="18">
                  <c:v>787.17944354400015</c:v>
                </c:pt>
                <c:pt idx="19">
                  <c:v>788.7074395324621</c:v>
                </c:pt>
                <c:pt idx="20">
                  <c:v>753.36261486424451</c:v>
                </c:pt>
                <c:pt idx="21">
                  <c:v>758.05497791873177</c:v>
                </c:pt>
                <c:pt idx="22">
                  <c:v>749.66678735330811</c:v>
                </c:pt>
                <c:pt idx="23">
                  <c:v>740.99985200686922</c:v>
                </c:pt>
                <c:pt idx="24">
                  <c:v>729.00315108779728</c:v>
                </c:pt>
                <c:pt idx="25">
                  <c:v>722.64891537184803</c:v>
                </c:pt>
                <c:pt idx="26">
                  <c:v>711.06115730839508</c:v>
                </c:pt>
                <c:pt idx="27">
                  <c:v>704.7733059490015</c:v>
                </c:pt>
                <c:pt idx="28">
                  <c:v>698.45630607018529</c:v>
                </c:pt>
                <c:pt idx="29">
                  <c:v>692.11887212846204</c:v>
                </c:pt>
                <c:pt idx="30">
                  <c:v>685.76551189667475</c:v>
                </c:pt>
                <c:pt idx="31">
                  <c:v>679.37415365486163</c:v>
                </c:pt>
                <c:pt idx="32">
                  <c:v>677.21325460510172</c:v>
                </c:pt>
                <c:pt idx="33">
                  <c:v>670.82427673378425</c:v>
                </c:pt>
                <c:pt idx="34">
                  <c:v>668.35098510913099</c:v>
                </c:pt>
                <c:pt idx="35">
                  <c:v>665.81782671316887</c:v>
                </c:pt>
                <c:pt idx="36">
                  <c:v>663.26024238685272</c:v>
                </c:pt>
                <c:pt idx="37">
                  <c:v>660.65727969152465</c:v>
                </c:pt>
                <c:pt idx="38">
                  <c:v>658.01184639550911</c:v>
                </c:pt>
                <c:pt idx="39">
                  <c:v>658.66861544749713</c:v>
                </c:pt>
                <c:pt idx="40">
                  <c:v>659.06606157394447</c:v>
                </c:pt>
                <c:pt idx="41">
                  <c:v>656.16001122306341</c:v>
                </c:pt>
                <c:pt idx="42">
                  <c:v>656.23871250055413</c:v>
                </c:pt>
                <c:pt idx="43">
                  <c:v>659.08685446626453</c:v>
                </c:pt>
                <c:pt idx="44">
                  <c:v>658.63008767861174</c:v>
                </c:pt>
                <c:pt idx="45">
                  <c:v>660.81371191634776</c:v>
                </c:pt>
                <c:pt idx="46">
                  <c:v>662.66767015748655</c:v>
                </c:pt>
                <c:pt idx="47">
                  <c:v>664.21223754748507</c:v>
                </c:pt>
                <c:pt idx="48">
                  <c:v>665.46433180717872</c:v>
                </c:pt>
                <c:pt idx="49">
                  <c:v>666.44061638184178</c:v>
                </c:pt>
                <c:pt idx="50">
                  <c:v>669.65467784218094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EC-4EC3-AFDF-80C86E720FCB}"/>
            </c:ext>
          </c:extLst>
        </c:ser>
        <c:ser>
          <c:idx val="3"/>
          <c:order val="3"/>
          <c:tx>
            <c:strRef>
              <c:f>'FED by sector'!$B$65</c:f>
              <c:strCache>
                <c:ptCount val="1"/>
                <c:pt idx="0">
                  <c:v>Agriculture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sector'!$C$65:$BA$65</c:f>
              <c:numCache>
                <c:formatCode>#\ ###\ ###\ ##0.0;\-#\ ###\ ###\ ##0.0;\-</c:formatCode>
                <c:ptCount val="51"/>
                <c:pt idx="0">
                  <c:v>67.24197579600002</c:v>
                </c:pt>
                <c:pt idx="1">
                  <c:v>67.566620268000008</c:v>
                </c:pt>
                <c:pt idx="2">
                  <c:v>74.449426392000007</c:v>
                </c:pt>
                <c:pt idx="3">
                  <c:v>93.249414431999995</c:v>
                </c:pt>
                <c:pt idx="4">
                  <c:v>93.119330555999994</c:v>
                </c:pt>
                <c:pt idx="5">
                  <c:v>96.718722516000042</c:v>
                </c:pt>
                <c:pt idx="6">
                  <c:v>90.811775736000016</c:v>
                </c:pt>
                <c:pt idx="7">
                  <c:v>89.816824584000003</c:v>
                </c:pt>
                <c:pt idx="8">
                  <c:v>90.610725599999995</c:v>
                </c:pt>
                <c:pt idx="9">
                  <c:v>89.579516760000018</c:v>
                </c:pt>
                <c:pt idx="10">
                  <c:v>91.744092359999996</c:v>
                </c:pt>
                <c:pt idx="11">
                  <c:v>90.590210279999994</c:v>
                </c:pt>
                <c:pt idx="12">
                  <c:v>92.479796855999993</c:v>
                </c:pt>
                <c:pt idx="13">
                  <c:v>93.506316479999995</c:v>
                </c:pt>
                <c:pt idx="14">
                  <c:v>93.863408652000004</c:v>
                </c:pt>
                <c:pt idx="15">
                  <c:v>99.125085815999995</c:v>
                </c:pt>
                <c:pt idx="16">
                  <c:v>101.57884369200001</c:v>
                </c:pt>
                <c:pt idx="17">
                  <c:v>109.342510668</c:v>
                </c:pt>
                <c:pt idx="18">
                  <c:v>110.550193128</c:v>
                </c:pt>
                <c:pt idx="19">
                  <c:v>110.526136315797</c:v>
                </c:pt>
                <c:pt idx="20">
                  <c:v>111.42519047699049</c:v>
                </c:pt>
                <c:pt idx="21">
                  <c:v>112.3242446381839</c:v>
                </c:pt>
                <c:pt idx="22">
                  <c:v>110.3506168980572</c:v>
                </c:pt>
                <c:pt idx="23">
                  <c:v>108.7902411157653</c:v>
                </c:pt>
                <c:pt idx="24">
                  <c:v>107.3303651903793</c:v>
                </c:pt>
                <c:pt idx="25">
                  <c:v>105.9736372171526</c:v>
                </c:pt>
                <c:pt idx="26">
                  <c:v>104.72303645306749</c:v>
                </c:pt>
                <c:pt idx="27">
                  <c:v>103.58189545874011</c:v>
                </c:pt>
                <c:pt idx="28">
                  <c:v>102.5539240514458</c:v>
                </c:pt>
                <c:pt idx="29">
                  <c:v>101.6432352058943</c:v>
                </c:pt>
                <c:pt idx="30">
                  <c:v>100.8543730500563</c:v>
                </c:pt>
                <c:pt idx="31">
                  <c:v>99.7217946196604</c:v>
                </c:pt>
                <c:pt idx="32">
                  <c:v>98.653948130825199</c:v>
                </c:pt>
                <c:pt idx="33">
                  <c:v>97.650990342645201</c:v>
                </c:pt>
                <c:pt idx="34">
                  <c:v>96.713147828180496</c:v>
                </c:pt>
                <c:pt idx="35">
                  <c:v>95.840718058538883</c:v>
                </c:pt>
                <c:pt idx="36">
                  <c:v>95.034070589793757</c:v>
                </c:pt>
                <c:pt idx="37">
                  <c:v>94.293648354954954</c:v>
                </c:pt>
                <c:pt idx="38">
                  <c:v>93.619969063375876</c:v>
                </c:pt>
                <c:pt idx="39">
                  <c:v>93.013626710154739</c:v>
                </c:pt>
                <c:pt idx="40">
                  <c:v>92.475293198261355</c:v>
                </c:pt>
                <c:pt idx="41">
                  <c:v>91.8789651707568</c:v>
                </c:pt>
                <c:pt idx="42">
                  <c:v>91.334604107338535</c:v>
                </c:pt>
                <c:pt idx="43">
                  <c:v>90.841413903393956</c:v>
                </c:pt>
                <c:pt idx="44">
                  <c:v>90.39869395327932</c:v>
                </c:pt>
                <c:pt idx="45">
                  <c:v>90.005834551008647</c:v>
                </c:pt>
                <c:pt idx="46">
                  <c:v>89.662312642427196</c:v>
                </c:pt>
                <c:pt idx="47">
                  <c:v>89.367687906739661</c:v>
                </c:pt>
                <c:pt idx="48">
                  <c:v>89.121599146794267</c:v>
                </c:pt>
                <c:pt idx="49">
                  <c:v>88.923760968935895</c:v>
                </c:pt>
                <c:pt idx="50">
                  <c:v>88.773960734569513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EC-4EC3-AFDF-80C86E720FCB}"/>
            </c:ext>
          </c:extLst>
        </c:ser>
        <c:ser>
          <c:idx val="4"/>
          <c:order val="4"/>
          <c:tx>
            <c:strRef>
              <c:f>'FED by sector'!$B$66</c:f>
              <c:strCache>
                <c:ptCount val="1"/>
                <c:pt idx="0">
                  <c:v>Non-energy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sector'!$C$66:$BA$66</c:f>
              <c:numCache>
                <c:formatCode>#\ ###\ ###\ ##0.0;\-#\ ###\ ###\ ##0.0;\-</c:formatCode>
                <c:ptCount val="51"/>
                <c:pt idx="0">
                  <c:v>185.29194189600011</c:v>
                </c:pt>
                <c:pt idx="1">
                  <c:v>188.481822948</c:v>
                </c:pt>
                <c:pt idx="2">
                  <c:v>146.805075972</c:v>
                </c:pt>
                <c:pt idx="3">
                  <c:v>197.19610286400001</c:v>
                </c:pt>
                <c:pt idx="4">
                  <c:v>208.00277794799999</c:v>
                </c:pt>
                <c:pt idx="5">
                  <c:v>208.832727312</c:v>
                </c:pt>
                <c:pt idx="6">
                  <c:v>206.87795226</c:v>
                </c:pt>
                <c:pt idx="7">
                  <c:v>208.557110268</c:v>
                </c:pt>
                <c:pt idx="8">
                  <c:v>208.14169597200001</c:v>
                </c:pt>
                <c:pt idx="9">
                  <c:v>191.09459548800001</c:v>
                </c:pt>
                <c:pt idx="10">
                  <c:v>186.23983341600001</c:v>
                </c:pt>
                <c:pt idx="11">
                  <c:v>213.69778891199999</c:v>
                </c:pt>
                <c:pt idx="12">
                  <c:v>234.88550899200001</c:v>
                </c:pt>
                <c:pt idx="13">
                  <c:v>246.88299373199999</c:v>
                </c:pt>
                <c:pt idx="14">
                  <c:v>259.56564829199999</c:v>
                </c:pt>
                <c:pt idx="15">
                  <c:v>229.2503274</c:v>
                </c:pt>
                <c:pt idx="16">
                  <c:v>238.54456285200001</c:v>
                </c:pt>
                <c:pt idx="17">
                  <c:v>225.997351272</c:v>
                </c:pt>
                <c:pt idx="18">
                  <c:v>229.44668831999999</c:v>
                </c:pt>
                <c:pt idx="19">
                  <c:v>229.7925660148745</c:v>
                </c:pt>
                <c:pt idx="20">
                  <c:v>219.20197455505209</c:v>
                </c:pt>
                <c:pt idx="21">
                  <c:v>221.80877304754671</c:v>
                </c:pt>
                <c:pt idx="22">
                  <c:v>223.08739021048561</c:v>
                </c:pt>
                <c:pt idx="23">
                  <c:v>224.1519934900918</c:v>
                </c:pt>
                <c:pt idx="24">
                  <c:v>225.0008145091833</c:v>
                </c:pt>
                <c:pt idx="25">
                  <c:v>225.67594851439989</c:v>
                </c:pt>
                <c:pt idx="26">
                  <c:v>226.49192065761071</c:v>
                </c:pt>
                <c:pt idx="27">
                  <c:v>227.1231616200464</c:v>
                </c:pt>
                <c:pt idx="28">
                  <c:v>226.05566995990091</c:v>
                </c:pt>
                <c:pt idx="29">
                  <c:v>224.831573180227</c:v>
                </c:pt>
                <c:pt idx="30">
                  <c:v>223.41165904918779</c:v>
                </c:pt>
                <c:pt idx="31">
                  <c:v>222.44024753850439</c:v>
                </c:pt>
                <c:pt idx="32">
                  <c:v>221.27679197713371</c:v>
                </c:pt>
                <c:pt idx="33">
                  <c:v>219.9780645610559</c:v>
                </c:pt>
                <c:pt idx="34">
                  <c:v>218.53307660665561</c:v>
                </c:pt>
                <c:pt idx="35">
                  <c:v>216.97017537873</c:v>
                </c:pt>
                <c:pt idx="36">
                  <c:v>215.2532295275436</c:v>
                </c:pt>
                <c:pt idx="37">
                  <c:v>213.4230981044897</c:v>
                </c:pt>
                <c:pt idx="38">
                  <c:v>211.46952747798551</c:v>
                </c:pt>
                <c:pt idx="39">
                  <c:v>209.4192086282188</c:v>
                </c:pt>
                <c:pt idx="40">
                  <c:v>207.23829660075049</c:v>
                </c:pt>
                <c:pt idx="41">
                  <c:v>205.13830413536911</c:v>
                </c:pt>
                <c:pt idx="42">
                  <c:v>202.93536318762509</c:v>
                </c:pt>
                <c:pt idx="43">
                  <c:v>200.6317756701248</c:v>
                </c:pt>
                <c:pt idx="44">
                  <c:v>198.24089726143509</c:v>
                </c:pt>
                <c:pt idx="45">
                  <c:v>195.76457234076599</c:v>
                </c:pt>
                <c:pt idx="46">
                  <c:v>193.2047248837608</c:v>
                </c:pt>
                <c:pt idx="47">
                  <c:v>190.56335794521749</c:v>
                </c:pt>
                <c:pt idx="48">
                  <c:v>187.83246038821889</c:v>
                </c:pt>
                <c:pt idx="49">
                  <c:v>185.0049809083647</c:v>
                </c:pt>
                <c:pt idx="50">
                  <c:v>182.07484162898871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EC-4EC3-AFDF-80C86E720FCB}"/>
            </c:ext>
          </c:extLst>
        </c:ser>
        <c:ser>
          <c:idx val="5"/>
          <c:order val="5"/>
          <c:tx>
            <c:strRef>
              <c:f>'FED by sector'!$B$67</c:f>
              <c:strCache>
                <c:ptCount val="1"/>
                <c:pt idx="0">
                  <c:v>Non-specified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'FED by sector'!$C$61:$BA$61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'FED by sector'!$C$67:$BA$67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3.3787475999999997E-2</c:v>
                </c:pt>
                <c:pt idx="9">
                  <c:v>0</c:v>
                </c:pt>
                <c:pt idx="10">
                  <c:v>0.51120828000000007</c:v>
                </c:pt>
                <c:pt idx="11">
                  <c:v>2.4372200159999999</c:v>
                </c:pt>
                <c:pt idx="12">
                  <c:v>3.837579012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0.10395824400000001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EC-4EC3-AFDF-80C86E720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60001"/>
        <c:axId val="50160002"/>
      </c:lineChart>
      <c:catAx>
        <c:axId val="501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60002"/>
        <c:crosses val="autoZero"/>
        <c:auto val="1"/>
        <c:lblAlgn val="ctr"/>
        <c:lblOffset val="100"/>
        <c:tickLblSkip val="10"/>
        <c:noMultiLvlLbl val="0"/>
      </c:catAx>
      <c:valAx>
        <c:axId val="501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6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Buildings!$A$20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Buildings!$C$19:$BA$19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Buildings!$C$20:$BA$20</c:f>
              <c:numCache>
                <c:formatCode>#\ ###\ ###\ ##0.0;\-#\ ###\ ###\ ##0.0;\-</c:formatCode>
                <c:ptCount val="51"/>
                <c:pt idx="0">
                  <c:v>1.9586687759999999</c:v>
                </c:pt>
                <c:pt idx="1">
                  <c:v>2.980875996</c:v>
                </c:pt>
                <c:pt idx="2">
                  <c:v>2.9516102640000002</c:v>
                </c:pt>
                <c:pt idx="3">
                  <c:v>3.8207062079999998</c:v>
                </c:pt>
                <c:pt idx="4">
                  <c:v>2.654389332</c:v>
                </c:pt>
                <c:pt idx="5">
                  <c:v>3.0323317680000001</c:v>
                </c:pt>
                <c:pt idx="6">
                  <c:v>2.3155516079999998</c:v>
                </c:pt>
                <c:pt idx="7">
                  <c:v>2.012217948</c:v>
                </c:pt>
                <c:pt idx="8">
                  <c:v>1.7320791600000001</c:v>
                </c:pt>
                <c:pt idx="9">
                  <c:v>1.4565877199999999</c:v>
                </c:pt>
                <c:pt idx="10">
                  <c:v>0.53967852000000005</c:v>
                </c:pt>
                <c:pt idx="11">
                  <c:v>0.41118562800000003</c:v>
                </c:pt>
                <c:pt idx="12">
                  <c:v>0.23127883199999999</c:v>
                </c:pt>
                <c:pt idx="13">
                  <c:v>0.10278594000000001</c:v>
                </c:pt>
                <c:pt idx="14">
                  <c:v>0.214280424</c:v>
                </c:pt>
                <c:pt idx="15">
                  <c:v>0.26096324399999998</c:v>
                </c:pt>
                <c:pt idx="16">
                  <c:v>0.30994880400000002</c:v>
                </c:pt>
                <c:pt idx="17">
                  <c:v>0.50597477999999996</c:v>
                </c:pt>
                <c:pt idx="18">
                  <c:v>0.48638055600000002</c:v>
                </c:pt>
                <c:pt idx="19">
                  <c:v>0.50262638839005536</c:v>
                </c:pt>
                <c:pt idx="20">
                  <c:v>0.4685835340078377</c:v>
                </c:pt>
                <c:pt idx="21">
                  <c:v>0.47080395183460672</c:v>
                </c:pt>
                <c:pt idx="22">
                  <c:v>0.46096944814850987</c:v>
                </c:pt>
                <c:pt idx="23">
                  <c:v>0.4555804831063523</c:v>
                </c:pt>
                <c:pt idx="24">
                  <c:v>0.44481005329902978</c:v>
                </c:pt>
                <c:pt idx="25">
                  <c:v>0.43820743285313563</c:v>
                </c:pt>
                <c:pt idx="26">
                  <c:v>0.4269097131986867</c:v>
                </c:pt>
                <c:pt idx="27">
                  <c:v>0.41948366351169719</c:v>
                </c:pt>
                <c:pt idx="28">
                  <c:v>0.4116280788672802</c:v>
                </c:pt>
                <c:pt idx="29">
                  <c:v>0.40340004688119041</c:v>
                </c:pt>
                <c:pt idx="30">
                  <c:v>0.39480158307265162</c:v>
                </c:pt>
                <c:pt idx="31">
                  <c:v>0.3863000705184968</c:v>
                </c:pt>
                <c:pt idx="32">
                  <c:v>0.38090921561567248</c:v>
                </c:pt>
                <c:pt idx="33">
                  <c:v>0.37245862108401617</c:v>
                </c:pt>
                <c:pt idx="34">
                  <c:v>0.3669092598079598</c:v>
                </c:pt>
                <c:pt idx="35">
                  <c:v>0.36127308181735079</c:v>
                </c:pt>
                <c:pt idx="36">
                  <c:v>0.355558021211553</c:v>
                </c:pt>
                <c:pt idx="37">
                  <c:v>0.34993632252614981</c:v>
                </c:pt>
                <c:pt idx="38">
                  <c:v>0.3443976490578215</c:v>
                </c:pt>
                <c:pt idx="39">
                  <c:v>0.34107426889484632</c:v>
                </c:pt>
                <c:pt idx="40">
                  <c:v>0.33754552654558878</c:v>
                </c:pt>
                <c:pt idx="41">
                  <c:v>0.33204589862181838</c:v>
                </c:pt>
                <c:pt idx="42">
                  <c:v>0.32900481500734718</c:v>
                </c:pt>
                <c:pt idx="43">
                  <c:v>0.32760418164658989</c:v>
                </c:pt>
                <c:pt idx="44">
                  <c:v>0.3241745529146236</c:v>
                </c:pt>
                <c:pt idx="45">
                  <c:v>0.32227297917467851</c:v>
                </c:pt>
                <c:pt idx="46">
                  <c:v>0.32015661991383931</c:v>
                </c:pt>
                <c:pt idx="47">
                  <c:v>0.31783853816663782</c:v>
                </c:pt>
                <c:pt idx="48">
                  <c:v>0.315336811093477</c:v>
                </c:pt>
                <c:pt idx="49">
                  <c:v>0.31266805730353309</c:v>
                </c:pt>
                <c:pt idx="50">
                  <c:v>0.31120641246147313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0-4622-893B-3AB82D2B1496}"/>
            </c:ext>
          </c:extLst>
        </c:ser>
        <c:ser>
          <c:idx val="1"/>
          <c:order val="1"/>
          <c:tx>
            <c:strRef>
              <c:f>Buildings!$A$21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Buildings!$C$19:$BA$19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Buildings!$C$21:$BA$21</c:f>
              <c:numCache>
                <c:formatCode>#\ ###\ ###\ ##0.0;\-#\ ###\ ###\ ##0.0;\-</c:formatCode>
                <c:ptCount val="51"/>
                <c:pt idx="0">
                  <c:v>27.737382528000001</c:v>
                </c:pt>
                <c:pt idx="1">
                  <c:v>27.305723447999998</c:v>
                </c:pt>
                <c:pt idx="2">
                  <c:v>34.096545575999997</c:v>
                </c:pt>
                <c:pt idx="3">
                  <c:v>34.034455332</c:v>
                </c:pt>
                <c:pt idx="4">
                  <c:v>34.358429915999999</c:v>
                </c:pt>
                <c:pt idx="5">
                  <c:v>32.930479908000002</c:v>
                </c:pt>
                <c:pt idx="6">
                  <c:v>34.805077740000002</c:v>
                </c:pt>
                <c:pt idx="7">
                  <c:v>37.776617172000002</c:v>
                </c:pt>
                <c:pt idx="8">
                  <c:v>37.217176956000003</c:v>
                </c:pt>
                <c:pt idx="9">
                  <c:v>41.725230119999999</c:v>
                </c:pt>
                <c:pt idx="10">
                  <c:v>41.466360276000003</c:v>
                </c:pt>
                <c:pt idx="11">
                  <c:v>44.005780080000001</c:v>
                </c:pt>
                <c:pt idx="12">
                  <c:v>45.830220048000001</c:v>
                </c:pt>
                <c:pt idx="13">
                  <c:v>47.256997751999997</c:v>
                </c:pt>
                <c:pt idx="14">
                  <c:v>48.077191872</c:v>
                </c:pt>
                <c:pt idx="15">
                  <c:v>48.070618596000003</c:v>
                </c:pt>
                <c:pt idx="16">
                  <c:v>49.977705996000012</c:v>
                </c:pt>
                <c:pt idx="17">
                  <c:v>49.081898268000003</c:v>
                </c:pt>
                <c:pt idx="18">
                  <c:v>51.73473848399999</c:v>
                </c:pt>
                <c:pt idx="19">
                  <c:v>50.066932253002271</c:v>
                </c:pt>
                <c:pt idx="20">
                  <c:v>47.427410441386769</c:v>
                </c:pt>
                <c:pt idx="21">
                  <c:v>48.552878314502372</c:v>
                </c:pt>
                <c:pt idx="22">
                  <c:v>48.675885884807052</c:v>
                </c:pt>
                <c:pt idx="23">
                  <c:v>49.240023382874007</c:v>
                </c:pt>
                <c:pt idx="24">
                  <c:v>49.32808908540909</c:v>
                </c:pt>
                <c:pt idx="25">
                  <c:v>49.847992999274361</c:v>
                </c:pt>
                <c:pt idx="26">
                  <c:v>49.921742550427098</c:v>
                </c:pt>
                <c:pt idx="27">
                  <c:v>50.416458737112137</c:v>
                </c:pt>
                <c:pt idx="28">
                  <c:v>50.897295308861757</c:v>
                </c:pt>
                <c:pt idx="29">
                  <c:v>51.36573761548172</c:v>
                </c:pt>
                <c:pt idx="30">
                  <c:v>51.822092288539253</c:v>
                </c:pt>
                <c:pt idx="31">
                  <c:v>52.264201209879047</c:v>
                </c:pt>
                <c:pt idx="32">
                  <c:v>53.094741060293678</c:v>
                </c:pt>
                <c:pt idx="33">
                  <c:v>53.538188694213027</c:v>
                </c:pt>
                <c:pt idx="34">
                  <c:v>54.357918340859513</c:v>
                </c:pt>
                <c:pt idx="35">
                  <c:v>55.175645600840923</c:v>
                </c:pt>
                <c:pt idx="36">
                  <c:v>55.970113430159998</c:v>
                </c:pt>
                <c:pt idx="37">
                  <c:v>56.76215948747182</c:v>
                </c:pt>
                <c:pt idx="38">
                  <c:v>57.550721604189697</c:v>
                </c:pt>
                <c:pt idx="39">
                  <c:v>58.677225655372077</c:v>
                </c:pt>
                <c:pt idx="40">
                  <c:v>59.786378093604043</c:v>
                </c:pt>
                <c:pt idx="41">
                  <c:v>60.55086674609889</c:v>
                </c:pt>
                <c:pt idx="42">
                  <c:v>61.628501651889607</c:v>
                </c:pt>
                <c:pt idx="43">
                  <c:v>63.006889645144497</c:v>
                </c:pt>
                <c:pt idx="44">
                  <c:v>64.028384874039546</c:v>
                </c:pt>
                <c:pt idx="45">
                  <c:v>65.342955200604365</c:v>
                </c:pt>
                <c:pt idx="46">
                  <c:v>66.630134419055139</c:v>
                </c:pt>
                <c:pt idx="47">
                  <c:v>67.890185222222883</c:v>
                </c:pt>
                <c:pt idx="48">
                  <c:v>69.123430533680491</c:v>
                </c:pt>
                <c:pt idx="49">
                  <c:v>70.330191153066934</c:v>
                </c:pt>
                <c:pt idx="50">
                  <c:v>71.811498866048851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0-4622-893B-3AB82D2B1496}"/>
            </c:ext>
          </c:extLst>
        </c:ser>
        <c:ser>
          <c:idx val="2"/>
          <c:order val="2"/>
          <c:tx>
            <c:strRef>
              <c:f>Buildings!$A$22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Buildings!$C$19:$BA$19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Buildings!$C$22:$BA$22</c:f>
              <c:numCache>
                <c:formatCode>#\ ###\ ###\ ##0.0;\-#\ ###\ ###\ ##0.0;\-</c:formatCode>
                <c:ptCount val="51"/>
                <c:pt idx="0">
                  <c:v>152.720103276</c:v>
                </c:pt>
                <c:pt idx="1">
                  <c:v>156.42362095199999</c:v>
                </c:pt>
                <c:pt idx="2">
                  <c:v>151.47720982800001</c:v>
                </c:pt>
                <c:pt idx="3">
                  <c:v>153.09268660800001</c:v>
                </c:pt>
                <c:pt idx="4">
                  <c:v>153.71191432800001</c:v>
                </c:pt>
                <c:pt idx="5">
                  <c:v>156.70978873199999</c:v>
                </c:pt>
                <c:pt idx="6">
                  <c:v>158.72221601999999</c:v>
                </c:pt>
                <c:pt idx="7">
                  <c:v>160.45379276400001</c:v>
                </c:pt>
                <c:pt idx="8">
                  <c:v>163.108810116</c:v>
                </c:pt>
                <c:pt idx="9">
                  <c:v>169.341322464</c:v>
                </c:pt>
                <c:pt idx="10">
                  <c:v>173.77020324</c:v>
                </c:pt>
                <c:pt idx="11">
                  <c:v>179.10900126000001</c:v>
                </c:pt>
                <c:pt idx="12">
                  <c:v>181.48865277600001</c:v>
                </c:pt>
                <c:pt idx="13">
                  <c:v>184.90411861199999</c:v>
                </c:pt>
                <c:pt idx="14">
                  <c:v>192.30031015200001</c:v>
                </c:pt>
                <c:pt idx="15">
                  <c:v>196.89657919199999</c:v>
                </c:pt>
                <c:pt idx="16">
                  <c:v>201.75929618399999</c:v>
                </c:pt>
                <c:pt idx="17">
                  <c:v>203.08408344</c:v>
                </c:pt>
                <c:pt idx="18">
                  <c:v>203.64570079200001</c:v>
                </c:pt>
                <c:pt idx="19">
                  <c:v>205.41740521362121</c:v>
                </c:pt>
                <c:pt idx="20">
                  <c:v>197.13928913819899</c:v>
                </c:pt>
                <c:pt idx="21">
                  <c:v>197.940583680218</c:v>
                </c:pt>
                <c:pt idx="22">
                  <c:v>195.7179933080489</c:v>
                </c:pt>
                <c:pt idx="23">
                  <c:v>194.79155186229721</c:v>
                </c:pt>
                <c:pt idx="24">
                  <c:v>192.4775897165689</c:v>
                </c:pt>
                <c:pt idx="25">
                  <c:v>191.4049003596586</c:v>
                </c:pt>
                <c:pt idx="26">
                  <c:v>189.07052868919891</c:v>
                </c:pt>
                <c:pt idx="27">
                  <c:v>187.91950843062</c:v>
                </c:pt>
                <c:pt idx="28">
                  <c:v>186.72260217948039</c:v>
                </c:pt>
                <c:pt idx="29">
                  <c:v>185.48699635263219</c:v>
                </c:pt>
                <c:pt idx="30">
                  <c:v>184.21288412535429</c:v>
                </c:pt>
                <c:pt idx="31">
                  <c:v>182.8484719773993</c:v>
                </c:pt>
                <c:pt idx="32">
                  <c:v>182.47876123497591</c:v>
                </c:pt>
                <c:pt idx="33">
                  <c:v>181.12077346919449</c:v>
                </c:pt>
                <c:pt idx="34">
                  <c:v>180.7230087591378</c:v>
                </c:pt>
                <c:pt idx="35">
                  <c:v>180.31585203962271</c:v>
                </c:pt>
                <c:pt idx="36">
                  <c:v>179.9028123961987</c:v>
                </c:pt>
                <c:pt idx="37">
                  <c:v>179.49440984492369</c:v>
                </c:pt>
                <c:pt idx="38">
                  <c:v>179.0926113605899</c:v>
                </c:pt>
                <c:pt idx="39">
                  <c:v>179.49249626610529</c:v>
                </c:pt>
                <c:pt idx="40">
                  <c:v>179.84465948511701</c:v>
                </c:pt>
                <c:pt idx="41">
                  <c:v>179.55486302860481</c:v>
                </c:pt>
                <c:pt idx="42">
                  <c:v>180.0431500777625</c:v>
                </c:pt>
                <c:pt idx="43">
                  <c:v>181.21750952990891</c:v>
                </c:pt>
                <c:pt idx="44">
                  <c:v>181.6185053820883</c:v>
                </c:pt>
                <c:pt idx="45">
                  <c:v>182.680023864703</c:v>
                </c:pt>
                <c:pt idx="46">
                  <c:v>183.6881457706892</c:v>
                </c:pt>
                <c:pt idx="47">
                  <c:v>184.64604517204361</c:v>
                </c:pt>
                <c:pt idx="48">
                  <c:v>185.5571302522593</c:v>
                </c:pt>
                <c:pt idx="49">
                  <c:v>186.4248654427162</c:v>
                </c:pt>
                <c:pt idx="50">
                  <c:v>187.8705012195324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0-4622-893B-3AB82D2B1496}"/>
            </c:ext>
          </c:extLst>
        </c:ser>
        <c:ser>
          <c:idx val="3"/>
          <c:order val="3"/>
          <c:tx>
            <c:strRef>
              <c:f>Buildings!$A$23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Buildings!$C$19:$BA$19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Buildings!$C$23:$BA$23</c:f>
              <c:numCache>
                <c:formatCode>#\ ###\ ###\ ##0.0;\-#\ ###\ ###\ ##0.0;\-</c:formatCode>
                <c:ptCount val="51"/>
                <c:pt idx="0">
                  <c:v>3.4180197840000011</c:v>
                </c:pt>
                <c:pt idx="1">
                  <c:v>3.6169765200000001</c:v>
                </c:pt>
                <c:pt idx="2">
                  <c:v>3.67098624</c:v>
                </c:pt>
                <c:pt idx="3">
                  <c:v>2.9480096160000002</c:v>
                </c:pt>
                <c:pt idx="4">
                  <c:v>2.8460191680000002</c:v>
                </c:pt>
                <c:pt idx="5">
                  <c:v>3.0829920479999999</c:v>
                </c:pt>
                <c:pt idx="6">
                  <c:v>3.0330016560000002</c:v>
                </c:pt>
                <c:pt idx="7">
                  <c:v>6.6209636520000004</c:v>
                </c:pt>
                <c:pt idx="8">
                  <c:v>7.3369901879999997</c:v>
                </c:pt>
                <c:pt idx="9">
                  <c:v>8.9500386240000012</c:v>
                </c:pt>
                <c:pt idx="10">
                  <c:v>11.164981428000001</c:v>
                </c:pt>
                <c:pt idx="11">
                  <c:v>11.916009612</c:v>
                </c:pt>
                <c:pt idx="12">
                  <c:v>13.306990175999999</c:v>
                </c:pt>
                <c:pt idx="13">
                  <c:v>14.776012692</c:v>
                </c:pt>
                <c:pt idx="14">
                  <c:v>15.009971075999999</c:v>
                </c:pt>
                <c:pt idx="15">
                  <c:v>16.503988788000001</c:v>
                </c:pt>
                <c:pt idx="16">
                  <c:v>17.002008648</c:v>
                </c:pt>
                <c:pt idx="17">
                  <c:v>15.96301236</c:v>
                </c:pt>
                <c:pt idx="18">
                  <c:v>17.042997419999999</c:v>
                </c:pt>
                <c:pt idx="19">
                  <c:v>16.50270742124799</c:v>
                </c:pt>
                <c:pt idx="20">
                  <c:v>16.005626206493801</c:v>
                </c:pt>
                <c:pt idx="21">
                  <c:v>16.347365484567131</c:v>
                </c:pt>
                <c:pt idx="22">
                  <c:v>16.487955078590929</c:v>
                </c:pt>
                <c:pt idx="23">
                  <c:v>16.720204282065001</c:v>
                </c:pt>
                <c:pt idx="24">
                  <c:v>16.853779661439351</c:v>
                </c:pt>
                <c:pt idx="25">
                  <c:v>17.078245453606399</c:v>
                </c:pt>
                <c:pt idx="26">
                  <c:v>17.207457881606089</c:v>
                </c:pt>
                <c:pt idx="27">
                  <c:v>17.427296365088061</c:v>
                </c:pt>
                <c:pt idx="28">
                  <c:v>17.645067875270481</c:v>
                </c:pt>
                <c:pt idx="29">
                  <c:v>17.861301134717799</c:v>
                </c:pt>
                <c:pt idx="30">
                  <c:v>18.077165258236398</c:v>
                </c:pt>
                <c:pt idx="31">
                  <c:v>18.297133451275229</c:v>
                </c:pt>
                <c:pt idx="32">
                  <c:v>18.604793146877689</c:v>
                </c:pt>
                <c:pt idx="33">
                  <c:v>18.82664446363534</c:v>
                </c:pt>
                <c:pt idx="34">
                  <c:v>19.13592764179608</c:v>
                </c:pt>
                <c:pt idx="35">
                  <c:v>19.447010137175411</c:v>
                </c:pt>
                <c:pt idx="36">
                  <c:v>19.759411778551829</c:v>
                </c:pt>
                <c:pt idx="37">
                  <c:v>20.072099624726871</c:v>
                </c:pt>
                <c:pt idx="38">
                  <c:v>20.386000654445311</c:v>
                </c:pt>
                <c:pt idx="39">
                  <c:v>20.782192872514688</c:v>
                </c:pt>
                <c:pt idx="40">
                  <c:v>21.177177802627099</c:v>
                </c:pt>
                <c:pt idx="41">
                  <c:v>21.505743595489761</c:v>
                </c:pt>
                <c:pt idx="42">
                  <c:v>21.91478351508907</c:v>
                </c:pt>
                <c:pt idx="43">
                  <c:v>22.40364280970303</c:v>
                </c:pt>
                <c:pt idx="44">
                  <c:v>22.812142754199058</c:v>
                </c:pt>
                <c:pt idx="45">
                  <c:v>23.30003050705556</c:v>
                </c:pt>
                <c:pt idx="46">
                  <c:v>23.7877986622909</c:v>
                </c:pt>
                <c:pt idx="47">
                  <c:v>24.275420262946341</c:v>
                </c:pt>
                <c:pt idx="48">
                  <c:v>24.762696461054428</c:v>
                </c:pt>
                <c:pt idx="49">
                  <c:v>25.249544670182249</c:v>
                </c:pt>
                <c:pt idx="50">
                  <c:v>25.81327460258877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20-4622-893B-3AB82D2B1496}"/>
            </c:ext>
          </c:extLst>
        </c:ser>
        <c:ser>
          <c:idx val="4"/>
          <c:order val="4"/>
          <c:tx>
            <c:strRef>
              <c:f>Buildings!$A$24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Buildings!$C$19:$BA$19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Buildings!$C$24:$BA$24</c:f>
              <c:numCache>
                <c:formatCode>#\ ###\ ###\ ##0.0;\-#\ ###\ ###\ ##0.0;\-</c:formatCode>
                <c:ptCount val="51"/>
                <c:pt idx="0">
                  <c:v>78.718999428000004</c:v>
                </c:pt>
                <c:pt idx="1">
                  <c:v>80.204015520000013</c:v>
                </c:pt>
                <c:pt idx="2">
                  <c:v>84.174985980000002</c:v>
                </c:pt>
                <c:pt idx="3">
                  <c:v>76.103003052000005</c:v>
                </c:pt>
                <c:pt idx="4">
                  <c:v>66.868010820000009</c:v>
                </c:pt>
                <c:pt idx="5">
                  <c:v>60.552013680000002</c:v>
                </c:pt>
                <c:pt idx="6">
                  <c:v>59.91599689200001</c:v>
                </c:pt>
                <c:pt idx="7">
                  <c:v>61.618977792000003</c:v>
                </c:pt>
                <c:pt idx="8">
                  <c:v>60.139990691999998</c:v>
                </c:pt>
                <c:pt idx="9">
                  <c:v>58.614990659999997</c:v>
                </c:pt>
                <c:pt idx="10">
                  <c:v>55.874981267999999</c:v>
                </c:pt>
                <c:pt idx="11">
                  <c:v>53.096997600000009</c:v>
                </c:pt>
                <c:pt idx="12">
                  <c:v>53.095992768000009</c:v>
                </c:pt>
                <c:pt idx="13">
                  <c:v>53.095992768000009</c:v>
                </c:pt>
                <c:pt idx="14">
                  <c:v>52.056996480000002</c:v>
                </c:pt>
                <c:pt idx="15">
                  <c:v>50.117042699999999</c:v>
                </c:pt>
                <c:pt idx="16">
                  <c:v>49.499992116000001</c:v>
                </c:pt>
                <c:pt idx="17">
                  <c:v>49.043128500000002</c:v>
                </c:pt>
                <c:pt idx="18">
                  <c:v>48.4800039</c:v>
                </c:pt>
                <c:pt idx="19">
                  <c:v>49.476137302031709</c:v>
                </c:pt>
                <c:pt idx="20">
                  <c:v>47.847344326628502</c:v>
                </c:pt>
                <c:pt idx="21">
                  <c:v>47.163789651321991</c:v>
                </c:pt>
                <c:pt idx="22">
                  <c:v>45.936549048831473</c:v>
                </c:pt>
                <c:pt idx="23">
                  <c:v>44.965769797649337</c:v>
                </c:pt>
                <c:pt idx="24">
                  <c:v>43.760744294608827</c:v>
                </c:pt>
                <c:pt idx="25">
                  <c:v>42.797154506120783</c:v>
                </c:pt>
                <c:pt idx="26">
                  <c:v>41.628507051647723</c:v>
                </c:pt>
                <c:pt idx="27">
                  <c:v>40.684977478168761</c:v>
                </c:pt>
                <c:pt idx="28">
                  <c:v>39.748496774603517</c:v>
                </c:pt>
                <c:pt idx="29">
                  <c:v>38.819527110001808</c:v>
                </c:pt>
                <c:pt idx="30">
                  <c:v>37.898121578636257</c:v>
                </c:pt>
                <c:pt idx="31">
                  <c:v>36.940150073271923</c:v>
                </c:pt>
                <c:pt idx="32">
                  <c:v>36.153075082642268</c:v>
                </c:pt>
                <c:pt idx="33">
                  <c:v>35.214702398832387</c:v>
                </c:pt>
                <c:pt idx="34">
                  <c:v>34.438137842858929</c:v>
                </c:pt>
                <c:pt idx="35">
                  <c:v>33.666599059612537</c:v>
                </c:pt>
                <c:pt idx="36">
                  <c:v>32.901603501872323</c:v>
                </c:pt>
                <c:pt idx="37">
                  <c:v>32.143845607115153</c:v>
                </c:pt>
                <c:pt idx="38">
                  <c:v>31.393120992479911</c:v>
                </c:pt>
                <c:pt idx="39">
                  <c:v>30.764547205213269</c:v>
                </c:pt>
                <c:pt idx="40">
                  <c:v>30.132758821603542</c:v>
                </c:pt>
                <c:pt idx="41">
                  <c:v>29.428096826873741</c:v>
                </c:pt>
                <c:pt idx="42">
                  <c:v>28.830865702867499</c:v>
                </c:pt>
                <c:pt idx="43">
                  <c:v>28.328195911586739</c:v>
                </c:pt>
                <c:pt idx="44">
                  <c:v>27.723751193227098</c:v>
                </c:pt>
                <c:pt idx="45">
                  <c:v>27.207478699817418</c:v>
                </c:pt>
                <c:pt idx="46">
                  <c:v>26.684219193588081</c:v>
                </c:pt>
                <c:pt idx="47">
                  <c:v>26.15498187009652</c:v>
                </c:pt>
                <c:pt idx="48">
                  <c:v>25.62096600068946</c:v>
                </c:pt>
                <c:pt idx="49">
                  <c:v>25.08324266651443</c:v>
                </c:pt>
                <c:pt idx="50">
                  <c:v>24.613690115253899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20-4622-893B-3AB82D2B1496}"/>
            </c:ext>
          </c:extLst>
        </c:ser>
        <c:ser>
          <c:idx val="5"/>
          <c:order val="5"/>
          <c:tx>
            <c:strRef>
              <c:f>Buildings!$A$25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Buildings!$C$19:$BA$19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Buildings!$C$25:$BA$25</c:f>
              <c:numCache>
                <c:formatCode>#\ ###\ ###\ ##0.0;\-#\ ###\ ###\ ##0.0;\-</c:formatCode>
                <c:ptCount val="51"/>
                <c:pt idx="0">
                  <c:v>325.81438952399998</c:v>
                </c:pt>
                <c:pt idx="1">
                  <c:v>326.307594564</c:v>
                </c:pt>
                <c:pt idx="2">
                  <c:v>358.50601249200002</c:v>
                </c:pt>
                <c:pt idx="3">
                  <c:v>384.06600781200012</c:v>
                </c:pt>
                <c:pt idx="4">
                  <c:v>396.212417028</c:v>
                </c:pt>
                <c:pt idx="5">
                  <c:v>393.54119675999999</c:v>
                </c:pt>
                <c:pt idx="6">
                  <c:v>398.80798182000001</c:v>
                </c:pt>
                <c:pt idx="7">
                  <c:v>418.40639262000002</c:v>
                </c:pt>
                <c:pt idx="8">
                  <c:v>423.36720633599998</c:v>
                </c:pt>
                <c:pt idx="9">
                  <c:v>436.39200619200011</c:v>
                </c:pt>
                <c:pt idx="10">
                  <c:v>438.32157670800012</c:v>
                </c:pt>
                <c:pt idx="11">
                  <c:v>446.36400082799997</c:v>
                </c:pt>
                <c:pt idx="12">
                  <c:v>440.794803204</c:v>
                </c:pt>
                <c:pt idx="13">
                  <c:v>444.73320036000001</c:v>
                </c:pt>
                <c:pt idx="14">
                  <c:v>436.82760086399998</c:v>
                </c:pt>
                <c:pt idx="15">
                  <c:v>455.03641274400002</c:v>
                </c:pt>
                <c:pt idx="16">
                  <c:v>455.472007416</c:v>
                </c:pt>
                <c:pt idx="17">
                  <c:v>461.79357299999998</c:v>
                </c:pt>
                <c:pt idx="18">
                  <c:v>465.78962239200013</c:v>
                </c:pt>
                <c:pt idx="19">
                  <c:v>475.94126268996212</c:v>
                </c:pt>
                <c:pt idx="20">
                  <c:v>453.01794803305199</c:v>
                </c:pt>
                <c:pt idx="21">
                  <c:v>459.02693122843402</c:v>
                </c:pt>
                <c:pt idx="22">
                  <c:v>456.38484598207998</c:v>
                </c:pt>
                <c:pt idx="23">
                  <c:v>457.38214479888399</c:v>
                </c:pt>
                <c:pt idx="24">
                  <c:v>454.27509214302597</c:v>
                </c:pt>
                <c:pt idx="25">
                  <c:v>454.66487269351398</c:v>
                </c:pt>
                <c:pt idx="26">
                  <c:v>451.23752647742498</c:v>
                </c:pt>
                <c:pt idx="27">
                  <c:v>451.151520759231</c:v>
                </c:pt>
                <c:pt idx="28">
                  <c:v>450.81469071544302</c:v>
                </c:pt>
                <c:pt idx="29">
                  <c:v>450.24084438756898</c:v>
                </c:pt>
                <c:pt idx="30">
                  <c:v>449.444928070976</c:v>
                </c:pt>
                <c:pt idx="31">
                  <c:v>448.49773915107897</c:v>
                </c:pt>
                <c:pt idx="32">
                  <c:v>450.304496322354</c:v>
                </c:pt>
                <c:pt idx="33">
                  <c:v>448.93240936244501</c:v>
                </c:pt>
                <c:pt idx="34">
                  <c:v>450.24958128904802</c:v>
                </c:pt>
                <c:pt idx="35">
                  <c:v>451.35119305146901</c:v>
                </c:pt>
                <c:pt idx="36">
                  <c:v>452.29207635518111</c:v>
                </c:pt>
                <c:pt idx="37">
                  <c:v>453.038033871332</c:v>
                </c:pt>
                <c:pt idx="38">
                  <c:v>453.59732895262101</c:v>
                </c:pt>
                <c:pt idx="39">
                  <c:v>456.40590083973098</c:v>
                </c:pt>
                <c:pt idx="40">
                  <c:v>458.90295905998511</c:v>
                </c:pt>
                <c:pt idx="41">
                  <c:v>458.75422236991301</c:v>
                </c:pt>
                <c:pt idx="42">
                  <c:v>460.64885094983401</c:v>
                </c:pt>
                <c:pt idx="43">
                  <c:v>464.47908108626302</c:v>
                </c:pt>
                <c:pt idx="44">
                  <c:v>465.79241723506499</c:v>
                </c:pt>
                <c:pt idx="45">
                  <c:v>468.96029028704203</c:v>
                </c:pt>
                <c:pt idx="46">
                  <c:v>471.79572911206702</c:v>
                </c:pt>
                <c:pt idx="47">
                  <c:v>474.31633909777003</c:v>
                </c:pt>
                <c:pt idx="48">
                  <c:v>476.53649605535202</c:v>
                </c:pt>
                <c:pt idx="49">
                  <c:v>478.470460024472</c:v>
                </c:pt>
                <c:pt idx="50">
                  <c:v>481.98916284388901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20-4622-893B-3AB82D2B1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0001"/>
        <c:axId val="50170002"/>
      </c:areaChart>
      <c:catAx>
        <c:axId val="501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70002"/>
        <c:crosses val="autoZero"/>
        <c:auto val="1"/>
        <c:lblAlgn val="ctr"/>
        <c:lblOffset val="100"/>
        <c:tickLblSkip val="10"/>
        <c:noMultiLvlLbl val="0"/>
      </c:catAx>
      <c:valAx>
        <c:axId val="501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7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Buildings!$B$30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Buildings!$C$29:$BA$29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Buildings!$C$30:$BA$30</c:f>
              <c:numCache>
                <c:formatCode>#\ ###\ ###\ ##0.0;\-#\ ###\ ###\ ##0.0;\-</c:formatCode>
                <c:ptCount val="51"/>
                <c:pt idx="0">
                  <c:v>211.02351228000001</c:v>
                </c:pt>
                <c:pt idx="1">
                  <c:v>210.52411077599999</c:v>
                </c:pt>
                <c:pt idx="2">
                  <c:v>235.55778346800011</c:v>
                </c:pt>
                <c:pt idx="3">
                  <c:v>254.854995876</c:v>
                </c:pt>
                <c:pt idx="4">
                  <c:v>260.584254864</c:v>
                </c:pt>
                <c:pt idx="5">
                  <c:v>261.06406214399999</c:v>
                </c:pt>
                <c:pt idx="6">
                  <c:v>264.64779547199998</c:v>
                </c:pt>
                <c:pt idx="7">
                  <c:v>278.42747536799999</c:v>
                </c:pt>
                <c:pt idx="8">
                  <c:v>281.99203315199998</c:v>
                </c:pt>
                <c:pt idx="9">
                  <c:v>290.98201384800012</c:v>
                </c:pt>
                <c:pt idx="10">
                  <c:v>291.87828212400001</c:v>
                </c:pt>
                <c:pt idx="11">
                  <c:v>296.32123054800002</c:v>
                </c:pt>
                <c:pt idx="12">
                  <c:v>297.16127010000002</c:v>
                </c:pt>
                <c:pt idx="13">
                  <c:v>305.92420063200001</c:v>
                </c:pt>
                <c:pt idx="14">
                  <c:v>312.09512515199998</c:v>
                </c:pt>
                <c:pt idx="15">
                  <c:v>327.74521607999998</c:v>
                </c:pt>
                <c:pt idx="16">
                  <c:v>331.15419237600003</c:v>
                </c:pt>
                <c:pt idx="17">
                  <c:v>338.15845756800002</c:v>
                </c:pt>
                <c:pt idx="18">
                  <c:v>345.51382780799997</c:v>
                </c:pt>
                <c:pt idx="19">
                  <c:v>350.927522833956</c:v>
                </c:pt>
                <c:pt idx="20">
                  <c:v>328.67721567998848</c:v>
                </c:pt>
                <c:pt idx="21">
                  <c:v>336.10582872853479</c:v>
                </c:pt>
                <c:pt idx="22">
                  <c:v>335.14306498386833</c:v>
                </c:pt>
                <c:pt idx="23">
                  <c:v>337.6255796525719</c:v>
                </c:pt>
                <c:pt idx="24">
                  <c:v>336.12455294403998</c:v>
                </c:pt>
                <c:pt idx="25">
                  <c:v>337.93489591463572</c:v>
                </c:pt>
                <c:pt idx="26">
                  <c:v>336.05972600693082</c:v>
                </c:pt>
                <c:pt idx="27">
                  <c:v>337.34002525208001</c:v>
                </c:pt>
                <c:pt idx="28">
                  <c:v>338.33844360689238</c:v>
                </c:pt>
                <c:pt idx="29">
                  <c:v>339.07172169235378</c:v>
                </c:pt>
                <c:pt idx="30">
                  <c:v>339.55644998308372</c:v>
                </c:pt>
                <c:pt idx="31">
                  <c:v>339.81645899188322</c:v>
                </c:pt>
                <c:pt idx="32">
                  <c:v>342.6922995319282</c:v>
                </c:pt>
                <c:pt idx="33">
                  <c:v>342.52133394541897</c:v>
                </c:pt>
                <c:pt idx="34">
                  <c:v>344.89403647949302</c:v>
                </c:pt>
                <c:pt idx="35">
                  <c:v>347.04096043296971</c:v>
                </c:pt>
                <c:pt idx="36">
                  <c:v>348.98775359891943</c:v>
                </c:pt>
                <c:pt idx="37">
                  <c:v>350.74068202723402</c:v>
                </c:pt>
                <c:pt idx="38">
                  <c:v>352.30074604842241</c:v>
                </c:pt>
                <c:pt idx="39">
                  <c:v>355.9845517877207</c:v>
                </c:pt>
                <c:pt idx="40">
                  <c:v>359.35014076903178</c:v>
                </c:pt>
                <c:pt idx="41">
                  <c:v>360.18419607042438</c:v>
                </c:pt>
                <c:pt idx="42">
                  <c:v>362.95910973887248</c:v>
                </c:pt>
                <c:pt idx="43">
                  <c:v>367.53304901971057</c:v>
                </c:pt>
                <c:pt idx="44">
                  <c:v>369.66864797133411</c:v>
                </c:pt>
                <c:pt idx="45">
                  <c:v>373.52416456570501</c:v>
                </c:pt>
                <c:pt idx="46">
                  <c:v>377.02876807553253</c:v>
                </c:pt>
                <c:pt idx="47">
                  <c:v>380.19718959914678</c:v>
                </c:pt>
                <c:pt idx="48">
                  <c:v>383.04395719790489</c:v>
                </c:pt>
                <c:pt idx="49">
                  <c:v>385.58284917787711</c:v>
                </c:pt>
                <c:pt idx="50">
                  <c:v>389.59415002507791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7-4A36-940C-5B98833901F9}"/>
            </c:ext>
          </c:extLst>
        </c:ser>
        <c:ser>
          <c:idx val="1"/>
          <c:order val="1"/>
          <c:tx>
            <c:strRef>
              <c:f>Buildings!$B$31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Buildings!$C$29:$BA$29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Buildings!$C$31:$BA$31</c:f>
              <c:numCache>
                <c:formatCode>#\ ###\ ###\ ##0.0;\-#\ ###\ ###\ ##0.0;\-</c:formatCode>
                <c:ptCount val="51"/>
                <c:pt idx="0">
                  <c:v>379.344051036</c:v>
                </c:pt>
                <c:pt idx="1">
                  <c:v>386.31469622399999</c:v>
                </c:pt>
                <c:pt idx="2">
                  <c:v>399.31956691200003</c:v>
                </c:pt>
                <c:pt idx="3">
                  <c:v>399.20987275200002</c:v>
                </c:pt>
                <c:pt idx="4">
                  <c:v>396.06692572800011</c:v>
                </c:pt>
                <c:pt idx="5">
                  <c:v>388.784740752</c:v>
                </c:pt>
                <c:pt idx="6">
                  <c:v>392.95203026399997</c:v>
                </c:pt>
                <c:pt idx="7">
                  <c:v>408.4614865800001</c:v>
                </c:pt>
                <c:pt idx="8">
                  <c:v>410.91022029599998</c:v>
                </c:pt>
                <c:pt idx="9">
                  <c:v>425.49816193200002</c:v>
                </c:pt>
                <c:pt idx="10">
                  <c:v>429.25949931600002</c:v>
                </c:pt>
                <c:pt idx="11">
                  <c:v>438.5817444600001</c:v>
                </c:pt>
                <c:pt idx="12">
                  <c:v>437.58666770399998</c:v>
                </c:pt>
                <c:pt idx="13">
                  <c:v>438.94490749200003</c:v>
                </c:pt>
                <c:pt idx="14">
                  <c:v>432.39122571600001</c:v>
                </c:pt>
                <c:pt idx="15">
                  <c:v>439.14038918400001</c:v>
                </c:pt>
                <c:pt idx="16">
                  <c:v>442.86676678800001</c:v>
                </c:pt>
                <c:pt idx="17">
                  <c:v>441.31321278000007</c:v>
                </c:pt>
                <c:pt idx="18">
                  <c:v>441.66561573600012</c:v>
                </c:pt>
                <c:pt idx="19">
                  <c:v>446.97954843429932</c:v>
                </c:pt>
                <c:pt idx="20">
                  <c:v>433.22898599977941</c:v>
                </c:pt>
                <c:pt idx="21">
                  <c:v>433.39652358234332</c:v>
                </c:pt>
                <c:pt idx="22">
                  <c:v>428.52113376663851</c:v>
                </c:pt>
                <c:pt idx="23">
                  <c:v>425.92969495430401</c:v>
                </c:pt>
                <c:pt idx="24">
                  <c:v>421.01555201031118</c:v>
                </c:pt>
                <c:pt idx="25">
                  <c:v>418.2964775303916</c:v>
                </c:pt>
                <c:pt idx="26">
                  <c:v>413.43294635657259</c:v>
                </c:pt>
                <c:pt idx="27">
                  <c:v>410.67922018165171</c:v>
                </c:pt>
                <c:pt idx="28">
                  <c:v>407.90133732563402</c:v>
                </c:pt>
                <c:pt idx="29">
                  <c:v>405.10608495492988</c:v>
                </c:pt>
                <c:pt idx="30">
                  <c:v>402.29354292173122</c:v>
                </c:pt>
                <c:pt idx="31">
                  <c:v>399.41753694153982</c:v>
                </c:pt>
                <c:pt idx="32">
                  <c:v>398.32447653083102</c:v>
                </c:pt>
                <c:pt idx="33">
                  <c:v>395.48384306398532</c:v>
                </c:pt>
                <c:pt idx="34">
                  <c:v>394.37744665401522</c:v>
                </c:pt>
                <c:pt idx="35">
                  <c:v>393.27661253756821</c:v>
                </c:pt>
                <c:pt idx="36">
                  <c:v>392.19382188425612</c:v>
                </c:pt>
                <c:pt idx="37">
                  <c:v>391.11980273086158</c:v>
                </c:pt>
                <c:pt idx="38">
                  <c:v>390.06343516496128</c:v>
                </c:pt>
                <c:pt idx="39">
                  <c:v>390.47888532011052</c:v>
                </c:pt>
                <c:pt idx="40">
                  <c:v>390.83133802045052</c:v>
                </c:pt>
                <c:pt idx="41">
                  <c:v>389.94164239517761</c:v>
                </c:pt>
                <c:pt idx="42">
                  <c:v>390.4360469735775</c:v>
                </c:pt>
                <c:pt idx="43">
                  <c:v>392.22987414454218</c:v>
                </c:pt>
                <c:pt idx="44">
                  <c:v>392.63072802019963</c:v>
                </c:pt>
                <c:pt idx="45">
                  <c:v>394.28888697269201</c:v>
                </c:pt>
                <c:pt idx="46">
                  <c:v>395.87741570207169</c:v>
                </c:pt>
                <c:pt idx="47">
                  <c:v>397.40362056409919</c:v>
                </c:pt>
                <c:pt idx="48">
                  <c:v>398.87209891622427</c:v>
                </c:pt>
                <c:pt idx="49">
                  <c:v>400.28812283637831</c:v>
                </c:pt>
                <c:pt idx="50">
                  <c:v>402.81518403469647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67-4A36-940C-5B9883390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80001"/>
        <c:axId val="50180002"/>
      </c:areaChart>
      <c:catAx>
        <c:axId val="501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80002"/>
        <c:crosses val="autoZero"/>
        <c:auto val="1"/>
        <c:lblAlgn val="ctr"/>
        <c:lblOffset val="100"/>
        <c:tickLblSkip val="10"/>
        <c:noMultiLvlLbl val="0"/>
      </c:catAx>
      <c:valAx>
        <c:axId val="501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8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Buildings!$A$54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Buildings!$C$53:$BA$53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Buildings!$C$54:$BA$54</c:f>
              <c:numCache>
                <c:formatCode>#\ ###\ ###\ ##0.0;\-#\ ###\ ###\ ##0.0;\-</c:formatCode>
                <c:ptCount val="51"/>
                <c:pt idx="0">
                  <c:v>1.9586687759999999</c:v>
                </c:pt>
                <c:pt idx="1">
                  <c:v>2.980875996</c:v>
                </c:pt>
                <c:pt idx="2">
                  <c:v>2.9516102640000002</c:v>
                </c:pt>
                <c:pt idx="3">
                  <c:v>3.8207062079999998</c:v>
                </c:pt>
                <c:pt idx="4">
                  <c:v>2.654389332</c:v>
                </c:pt>
                <c:pt idx="5">
                  <c:v>3.0323317680000001</c:v>
                </c:pt>
                <c:pt idx="6">
                  <c:v>2.3155516079999998</c:v>
                </c:pt>
                <c:pt idx="7">
                  <c:v>2.012217948</c:v>
                </c:pt>
                <c:pt idx="8">
                  <c:v>1.7320791600000001</c:v>
                </c:pt>
                <c:pt idx="9">
                  <c:v>1.4565877199999999</c:v>
                </c:pt>
                <c:pt idx="10">
                  <c:v>0.53967852000000005</c:v>
                </c:pt>
                <c:pt idx="11">
                  <c:v>0.41118562800000003</c:v>
                </c:pt>
                <c:pt idx="12">
                  <c:v>0.23127883199999999</c:v>
                </c:pt>
                <c:pt idx="13">
                  <c:v>0.10278594000000001</c:v>
                </c:pt>
                <c:pt idx="14">
                  <c:v>0.214280424</c:v>
                </c:pt>
                <c:pt idx="15">
                  <c:v>0.26096324399999998</c:v>
                </c:pt>
                <c:pt idx="16">
                  <c:v>0.30994880400000002</c:v>
                </c:pt>
                <c:pt idx="17">
                  <c:v>0.50597477999999996</c:v>
                </c:pt>
                <c:pt idx="18">
                  <c:v>0.48638055600000002</c:v>
                </c:pt>
                <c:pt idx="19">
                  <c:v>0.50262638839005536</c:v>
                </c:pt>
                <c:pt idx="20">
                  <c:v>0.4685835340078377</c:v>
                </c:pt>
                <c:pt idx="21">
                  <c:v>0.47080395183460672</c:v>
                </c:pt>
                <c:pt idx="22">
                  <c:v>0.46096944814850987</c:v>
                </c:pt>
                <c:pt idx="23">
                  <c:v>0.44922389721989292</c:v>
                </c:pt>
                <c:pt idx="24">
                  <c:v>0.43556723716479823</c:v>
                </c:pt>
                <c:pt idx="25">
                  <c:v>0.42617679942477948</c:v>
                </c:pt>
                <c:pt idx="26">
                  <c:v>0.41240924785334682</c:v>
                </c:pt>
                <c:pt idx="27">
                  <c:v>0.40256496526042929</c:v>
                </c:pt>
                <c:pt idx="28">
                  <c:v>0.39246844079708459</c:v>
                </c:pt>
                <c:pt idx="29">
                  <c:v>0.38217789546954672</c:v>
                </c:pt>
                <c:pt idx="30">
                  <c:v>0.37169775526525189</c:v>
                </c:pt>
                <c:pt idx="31">
                  <c:v>0.36146442934251333</c:v>
                </c:pt>
                <c:pt idx="32">
                  <c:v>0.35427001947607389</c:v>
                </c:pt>
                <c:pt idx="33">
                  <c:v>0.34436665569166541</c:v>
                </c:pt>
                <c:pt idx="34">
                  <c:v>0.33701408220907803</c:v>
                </c:pt>
                <c:pt idx="35">
                  <c:v>0.32970335339180901</c:v>
                </c:pt>
                <c:pt idx="36">
                  <c:v>0.32244033217386292</c:v>
                </c:pt>
                <c:pt idx="37">
                  <c:v>0.31537726552388612</c:v>
                </c:pt>
                <c:pt idx="38">
                  <c:v>0.30850032942666888</c:v>
                </c:pt>
                <c:pt idx="39">
                  <c:v>0.30369569559051662</c:v>
                </c:pt>
                <c:pt idx="40">
                  <c:v>0.29879168903706832</c:v>
                </c:pt>
                <c:pt idx="41">
                  <c:v>0.29224616978765089</c:v>
                </c:pt>
                <c:pt idx="42">
                  <c:v>0.28793795202942429</c:v>
                </c:pt>
                <c:pt idx="43">
                  <c:v>0.28512246839382521</c:v>
                </c:pt>
                <c:pt idx="44">
                  <c:v>0.28061551997874368</c:v>
                </c:pt>
                <c:pt idx="45">
                  <c:v>0.27748980888784741</c:v>
                </c:pt>
                <c:pt idx="46">
                  <c:v>0.27423827300907277</c:v>
                </c:pt>
                <c:pt idx="47">
                  <c:v>0.27087374622891303</c:v>
                </c:pt>
                <c:pt idx="48">
                  <c:v>0.26741287766398159</c:v>
                </c:pt>
                <c:pt idx="49">
                  <c:v>0.26387067778947287</c:v>
                </c:pt>
                <c:pt idx="50">
                  <c:v>0.26139358742190688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B-4228-9D51-CA18FFA71D7A}"/>
            </c:ext>
          </c:extLst>
        </c:ser>
        <c:ser>
          <c:idx val="1"/>
          <c:order val="1"/>
          <c:tx>
            <c:strRef>
              <c:f>Buildings!$A$55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Buildings!$C$53:$BA$53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Buildings!$C$55:$BA$55</c:f>
              <c:numCache>
                <c:formatCode>#\ ###\ ###\ ##0.0;\-#\ ###\ ###\ ##0.0;\-</c:formatCode>
                <c:ptCount val="51"/>
                <c:pt idx="0">
                  <c:v>27.737382528000001</c:v>
                </c:pt>
                <c:pt idx="1">
                  <c:v>27.305723447999998</c:v>
                </c:pt>
                <c:pt idx="2">
                  <c:v>34.096545575999997</c:v>
                </c:pt>
                <c:pt idx="3">
                  <c:v>34.034455332</c:v>
                </c:pt>
                <c:pt idx="4">
                  <c:v>34.358429915999999</c:v>
                </c:pt>
                <c:pt idx="5">
                  <c:v>32.930479908000002</c:v>
                </c:pt>
                <c:pt idx="6">
                  <c:v>34.805077740000002</c:v>
                </c:pt>
                <c:pt idx="7">
                  <c:v>37.776617172000002</c:v>
                </c:pt>
                <c:pt idx="8">
                  <c:v>37.217176956000003</c:v>
                </c:pt>
                <c:pt idx="9">
                  <c:v>41.725230119999999</c:v>
                </c:pt>
                <c:pt idx="10">
                  <c:v>41.466360276000003</c:v>
                </c:pt>
                <c:pt idx="11">
                  <c:v>44.005780080000001</c:v>
                </c:pt>
                <c:pt idx="12">
                  <c:v>45.830220048000001</c:v>
                </c:pt>
                <c:pt idx="13">
                  <c:v>47.256997751999997</c:v>
                </c:pt>
                <c:pt idx="14">
                  <c:v>48.077191872</c:v>
                </c:pt>
                <c:pt idx="15">
                  <c:v>48.070618596000003</c:v>
                </c:pt>
                <c:pt idx="16">
                  <c:v>49.977705996000012</c:v>
                </c:pt>
                <c:pt idx="17">
                  <c:v>49.081898268000003</c:v>
                </c:pt>
                <c:pt idx="18">
                  <c:v>51.73473848399999</c:v>
                </c:pt>
                <c:pt idx="19">
                  <c:v>50.066932253002271</c:v>
                </c:pt>
                <c:pt idx="20">
                  <c:v>47.427410441386769</c:v>
                </c:pt>
                <c:pt idx="21">
                  <c:v>48.184152911903411</c:v>
                </c:pt>
                <c:pt idx="22">
                  <c:v>47.950163682451958</c:v>
                </c:pt>
                <c:pt idx="23">
                  <c:v>43.127894352107887</c:v>
                </c:pt>
                <c:pt idx="24">
                  <c:v>38.604586968350013</c:v>
                </c:pt>
                <c:pt idx="25">
                  <c:v>34.881388965494367</c:v>
                </c:pt>
                <c:pt idx="26">
                  <c:v>31.2495545843482</c:v>
                </c:pt>
                <c:pt idx="27">
                  <c:v>28.251570402231259</c:v>
                </c:pt>
                <c:pt idx="28">
                  <c:v>25.546808150854169</c:v>
                </c:pt>
                <c:pt idx="29">
                  <c:v>23.106755189789119</c:v>
                </c:pt>
                <c:pt idx="30">
                  <c:v>20.905050432003922</c:v>
                </c:pt>
                <c:pt idx="31">
                  <c:v>18.91857204251388</c:v>
                </c:pt>
                <c:pt idx="32">
                  <c:v>17.25975136574921</c:v>
                </c:pt>
                <c:pt idx="33">
                  <c:v>15.636155532798281</c:v>
                </c:pt>
                <c:pt idx="34">
                  <c:v>14.271704467076409</c:v>
                </c:pt>
                <c:pt idx="35">
                  <c:v>13.03128343801049</c:v>
                </c:pt>
                <c:pt idx="36">
                  <c:v>11.89873125887228</c:v>
                </c:pt>
                <c:pt idx="37">
                  <c:v>10.869464408637389</c:v>
                </c:pt>
                <c:pt idx="38">
                  <c:v>9.9336879116321199</c:v>
                </c:pt>
                <c:pt idx="39">
                  <c:v>9.1378538469655659</c:v>
                </c:pt>
                <c:pt idx="40">
                  <c:v>8.4062520392718323</c:v>
                </c:pt>
                <c:pt idx="41">
                  <c:v>7.6905160294375934</c:v>
                </c:pt>
                <c:pt idx="42">
                  <c:v>7.0788569263228922</c:v>
                </c:pt>
                <c:pt idx="43">
                  <c:v>6.5517685344210399</c:v>
                </c:pt>
                <c:pt idx="44">
                  <c:v>6.0312730301659867</c:v>
                </c:pt>
                <c:pt idx="45">
                  <c:v>5.5816839736677499</c:v>
                </c:pt>
                <c:pt idx="46">
                  <c:v>5.1660993576425316</c:v>
                </c:pt>
                <c:pt idx="47">
                  <c:v>4.7822630554402883</c:v>
                </c:pt>
                <c:pt idx="48">
                  <c:v>4.428023322758242</c:v>
                </c:pt>
                <c:pt idx="49">
                  <c:v>4.1013183693877631</c:v>
                </c:pt>
                <c:pt idx="50">
                  <c:v>3.8168421798121011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3B-4228-9D51-CA18FFA71D7A}"/>
            </c:ext>
          </c:extLst>
        </c:ser>
        <c:ser>
          <c:idx val="2"/>
          <c:order val="2"/>
          <c:tx>
            <c:strRef>
              <c:f>Buildings!$A$56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Buildings!$C$53:$BA$53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Buildings!$C$56:$BA$56</c:f>
              <c:numCache>
                <c:formatCode>#\ ###\ ###\ ##0.0;\-#\ ###\ ###\ ##0.0;\-</c:formatCode>
                <c:ptCount val="51"/>
                <c:pt idx="0">
                  <c:v>152.720103276</c:v>
                </c:pt>
                <c:pt idx="1">
                  <c:v>156.42362095199999</c:v>
                </c:pt>
                <c:pt idx="2">
                  <c:v>151.47720982800001</c:v>
                </c:pt>
                <c:pt idx="3">
                  <c:v>153.09268660800001</c:v>
                </c:pt>
                <c:pt idx="4">
                  <c:v>153.71191432800001</c:v>
                </c:pt>
                <c:pt idx="5">
                  <c:v>156.70978873199999</c:v>
                </c:pt>
                <c:pt idx="6">
                  <c:v>158.72221601999999</c:v>
                </c:pt>
                <c:pt idx="7">
                  <c:v>160.45379276400001</c:v>
                </c:pt>
                <c:pt idx="8">
                  <c:v>163.108810116</c:v>
                </c:pt>
                <c:pt idx="9">
                  <c:v>169.341322464</c:v>
                </c:pt>
                <c:pt idx="10">
                  <c:v>173.77020324</c:v>
                </c:pt>
                <c:pt idx="11">
                  <c:v>179.10900126000001</c:v>
                </c:pt>
                <c:pt idx="12">
                  <c:v>181.48865277600001</c:v>
                </c:pt>
                <c:pt idx="13">
                  <c:v>184.90411861199999</c:v>
                </c:pt>
                <c:pt idx="14">
                  <c:v>192.30031015200001</c:v>
                </c:pt>
                <c:pt idx="15">
                  <c:v>196.89657919199999</c:v>
                </c:pt>
                <c:pt idx="16">
                  <c:v>201.75929618399999</c:v>
                </c:pt>
                <c:pt idx="17">
                  <c:v>203.08408344</c:v>
                </c:pt>
                <c:pt idx="18">
                  <c:v>203.64570079200001</c:v>
                </c:pt>
                <c:pt idx="19">
                  <c:v>196.2177734778281</c:v>
                </c:pt>
                <c:pt idx="20">
                  <c:v>188.59570232267569</c:v>
                </c:pt>
                <c:pt idx="21">
                  <c:v>185.48229897739759</c:v>
                </c:pt>
                <c:pt idx="22">
                  <c:v>179.74218594573821</c:v>
                </c:pt>
                <c:pt idx="23">
                  <c:v>173.49376843896471</c:v>
                </c:pt>
                <c:pt idx="24">
                  <c:v>167.19327635766811</c:v>
                </c:pt>
                <c:pt idx="25">
                  <c:v>162.14893130191621</c:v>
                </c:pt>
                <c:pt idx="26">
                  <c:v>156.2712435004477</c:v>
                </c:pt>
                <c:pt idx="27">
                  <c:v>151.53848222250721</c:v>
                </c:pt>
                <c:pt idx="28">
                  <c:v>146.9366505413374</c:v>
                </c:pt>
                <c:pt idx="29">
                  <c:v>142.4667786263457</c:v>
                </c:pt>
                <c:pt idx="30">
                  <c:v>138.12444135424309</c:v>
                </c:pt>
                <c:pt idx="31">
                  <c:v>133.8609629350986</c:v>
                </c:pt>
                <c:pt idx="32">
                  <c:v>130.4354242025193</c:v>
                </c:pt>
                <c:pt idx="33">
                  <c:v>126.4464522245863</c:v>
                </c:pt>
                <c:pt idx="34">
                  <c:v>123.18325666804471</c:v>
                </c:pt>
                <c:pt idx="35">
                  <c:v>120.0190525463845</c:v>
                </c:pt>
                <c:pt idx="36">
                  <c:v>116.9526963236153</c:v>
                </c:pt>
                <c:pt idx="37">
                  <c:v>113.98514792530111</c:v>
                </c:pt>
                <c:pt idx="38">
                  <c:v>111.113934968028</c:v>
                </c:pt>
                <c:pt idx="39">
                  <c:v>108.80605245461901</c:v>
                </c:pt>
                <c:pt idx="40">
                  <c:v>106.53496746089741</c:v>
                </c:pt>
                <c:pt idx="41">
                  <c:v>103.9687114509299</c:v>
                </c:pt>
                <c:pt idx="42">
                  <c:v>101.9057290438015</c:v>
                </c:pt>
                <c:pt idx="43">
                  <c:v>100.2692667012607</c:v>
                </c:pt>
                <c:pt idx="44">
                  <c:v>98.259796746948496</c:v>
                </c:pt>
                <c:pt idx="45">
                  <c:v>96.645925950333208</c:v>
                </c:pt>
                <c:pt idx="46">
                  <c:v>95.041193717320297</c:v>
                </c:pt>
                <c:pt idx="47">
                  <c:v>93.447662781798201</c:v>
                </c:pt>
                <c:pt idx="48">
                  <c:v>91.867263580769901</c:v>
                </c:pt>
                <c:pt idx="49">
                  <c:v>90.301807908031691</c:v>
                </c:pt>
                <c:pt idx="50">
                  <c:v>89.0404062962279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3B-4228-9D51-CA18FFA71D7A}"/>
            </c:ext>
          </c:extLst>
        </c:ser>
        <c:ser>
          <c:idx val="3"/>
          <c:order val="3"/>
          <c:tx>
            <c:strRef>
              <c:f>Buildings!$A$57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Buildings!$C$53:$BA$53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Buildings!$C$57:$BA$57</c:f>
              <c:numCache>
                <c:formatCode>#\ ###\ ###\ ##0.0;\-#\ ###\ ###\ ##0.0;\-</c:formatCode>
                <c:ptCount val="51"/>
                <c:pt idx="0">
                  <c:v>3.4180197840000011</c:v>
                </c:pt>
                <c:pt idx="1">
                  <c:v>3.6169765200000001</c:v>
                </c:pt>
                <c:pt idx="2">
                  <c:v>3.67098624</c:v>
                </c:pt>
                <c:pt idx="3">
                  <c:v>2.9480096160000002</c:v>
                </c:pt>
                <c:pt idx="4">
                  <c:v>2.8460191680000002</c:v>
                </c:pt>
                <c:pt idx="5">
                  <c:v>3.0829920479999999</c:v>
                </c:pt>
                <c:pt idx="6">
                  <c:v>3.0330016560000002</c:v>
                </c:pt>
                <c:pt idx="7">
                  <c:v>6.6209636520000004</c:v>
                </c:pt>
                <c:pt idx="8">
                  <c:v>7.3369901879999997</c:v>
                </c:pt>
                <c:pt idx="9">
                  <c:v>8.9500386240000012</c:v>
                </c:pt>
                <c:pt idx="10">
                  <c:v>11.164981428000001</c:v>
                </c:pt>
                <c:pt idx="11">
                  <c:v>11.916009612</c:v>
                </c:pt>
                <c:pt idx="12">
                  <c:v>13.306990175999999</c:v>
                </c:pt>
                <c:pt idx="13">
                  <c:v>14.776012692</c:v>
                </c:pt>
                <c:pt idx="14">
                  <c:v>15.009971075999999</c:v>
                </c:pt>
                <c:pt idx="15">
                  <c:v>16.503988788000001</c:v>
                </c:pt>
                <c:pt idx="16">
                  <c:v>17.002008648</c:v>
                </c:pt>
                <c:pt idx="17">
                  <c:v>15.96301236</c:v>
                </c:pt>
                <c:pt idx="18">
                  <c:v>17.042997419999999</c:v>
                </c:pt>
                <c:pt idx="19">
                  <c:v>16.50270742124799</c:v>
                </c:pt>
                <c:pt idx="20">
                  <c:v>16.005626206493801</c:v>
                </c:pt>
                <c:pt idx="21">
                  <c:v>16.347365484567131</c:v>
                </c:pt>
                <c:pt idx="22">
                  <c:v>16.487955078590929</c:v>
                </c:pt>
                <c:pt idx="23">
                  <c:v>18.666540091688379</c:v>
                </c:pt>
                <c:pt idx="24">
                  <c:v>20.776657668197139</c:v>
                </c:pt>
                <c:pt idx="25">
                  <c:v>22.98411902491998</c:v>
                </c:pt>
                <c:pt idx="26">
                  <c:v>25.04679597705773</c:v>
                </c:pt>
                <c:pt idx="27">
                  <c:v>27.215849565427789</c:v>
                </c:pt>
                <c:pt idx="28">
                  <c:v>29.36424653515353</c:v>
                </c:pt>
                <c:pt idx="29">
                  <c:v>31.489398716807159</c:v>
                </c:pt>
                <c:pt idx="30">
                  <c:v>33.59073908861545</c:v>
                </c:pt>
                <c:pt idx="31">
                  <c:v>35.67374537085373</c:v>
                </c:pt>
                <c:pt idx="32">
                  <c:v>37.904150104818179</c:v>
                </c:pt>
                <c:pt idx="33">
                  <c:v>39.944841732690527</c:v>
                </c:pt>
                <c:pt idx="34">
                  <c:v>42.144514430438143</c:v>
                </c:pt>
                <c:pt idx="35">
                  <c:v>44.332710111403038</c:v>
                </c:pt>
                <c:pt idx="36">
                  <c:v>46.508726435829942</c:v>
                </c:pt>
                <c:pt idx="37">
                  <c:v>48.66828694588861</c:v>
                </c:pt>
                <c:pt idx="38">
                  <c:v>50.813092976031179</c:v>
                </c:pt>
                <c:pt idx="39">
                  <c:v>53.143572447040007</c:v>
                </c:pt>
                <c:pt idx="40">
                  <c:v>55.462006521788837</c:v>
                </c:pt>
                <c:pt idx="41">
                  <c:v>57.612835922236442</c:v>
                </c:pt>
                <c:pt idx="42">
                  <c:v>59.96087245109608</c:v>
                </c:pt>
                <c:pt idx="43">
                  <c:v>62.516395795533171</c:v>
                </c:pt>
                <c:pt idx="44">
                  <c:v>64.849576078733293</c:v>
                </c:pt>
                <c:pt idx="45">
                  <c:v>67.395505511231477</c:v>
                </c:pt>
                <c:pt idx="46">
                  <c:v>69.937787412991653</c:v>
                </c:pt>
                <c:pt idx="47">
                  <c:v>72.475360015135919</c:v>
                </c:pt>
                <c:pt idx="48">
                  <c:v>75.006713585421437</c:v>
                </c:pt>
                <c:pt idx="49">
                  <c:v>77.530777224278822</c:v>
                </c:pt>
                <c:pt idx="50">
                  <c:v>80.280265450482958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3B-4228-9D51-CA18FFA71D7A}"/>
            </c:ext>
          </c:extLst>
        </c:ser>
        <c:ser>
          <c:idx val="4"/>
          <c:order val="4"/>
          <c:tx>
            <c:strRef>
              <c:f>Buildings!$A$58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Buildings!$C$53:$BA$53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Buildings!$C$58:$BA$58</c:f>
              <c:numCache>
                <c:formatCode>#\ ###\ ###\ ##0.0;\-#\ ###\ ###\ ##0.0;\-</c:formatCode>
                <c:ptCount val="51"/>
                <c:pt idx="0">
                  <c:v>78.718999428000004</c:v>
                </c:pt>
                <c:pt idx="1">
                  <c:v>80.204015520000013</c:v>
                </c:pt>
                <c:pt idx="2">
                  <c:v>84.174985980000002</c:v>
                </c:pt>
                <c:pt idx="3">
                  <c:v>76.103003052000005</c:v>
                </c:pt>
                <c:pt idx="4">
                  <c:v>66.868010820000009</c:v>
                </c:pt>
                <c:pt idx="5">
                  <c:v>60.552013680000002</c:v>
                </c:pt>
                <c:pt idx="6">
                  <c:v>59.91599689200001</c:v>
                </c:pt>
                <c:pt idx="7">
                  <c:v>61.618977792000003</c:v>
                </c:pt>
                <c:pt idx="8">
                  <c:v>60.139990691999998</c:v>
                </c:pt>
                <c:pt idx="9">
                  <c:v>58.614990659999997</c:v>
                </c:pt>
                <c:pt idx="10">
                  <c:v>55.874981267999999</c:v>
                </c:pt>
                <c:pt idx="11">
                  <c:v>53.096997600000009</c:v>
                </c:pt>
                <c:pt idx="12">
                  <c:v>53.095992768000009</c:v>
                </c:pt>
                <c:pt idx="13">
                  <c:v>53.095992768000009</c:v>
                </c:pt>
                <c:pt idx="14">
                  <c:v>52.056996480000002</c:v>
                </c:pt>
                <c:pt idx="15">
                  <c:v>50.117042699999999</c:v>
                </c:pt>
                <c:pt idx="16">
                  <c:v>49.499992116000001</c:v>
                </c:pt>
                <c:pt idx="17">
                  <c:v>49.043128500000002</c:v>
                </c:pt>
                <c:pt idx="18">
                  <c:v>48.4800039</c:v>
                </c:pt>
                <c:pt idx="19">
                  <c:v>49.476137302031709</c:v>
                </c:pt>
                <c:pt idx="20">
                  <c:v>47.847344326628502</c:v>
                </c:pt>
                <c:pt idx="21">
                  <c:v>47.163789651321991</c:v>
                </c:pt>
                <c:pt idx="22">
                  <c:v>45.936549048831473</c:v>
                </c:pt>
                <c:pt idx="23">
                  <c:v>44.306316909773287</c:v>
                </c:pt>
                <c:pt idx="24">
                  <c:v>42.803303426124202</c:v>
                </c:pt>
                <c:pt idx="25">
                  <c:v>41.558076322171743</c:v>
                </c:pt>
                <c:pt idx="26">
                  <c:v>40.134530440706129</c:v>
                </c:pt>
                <c:pt idx="27">
                  <c:v>38.948161191214879</c:v>
                </c:pt>
                <c:pt idx="28">
                  <c:v>37.786589284554069</c:v>
                </c:pt>
                <c:pt idx="29">
                  <c:v>36.649643755490537</c:v>
                </c:pt>
                <c:pt idx="30">
                  <c:v>35.536774384603973</c:v>
                </c:pt>
                <c:pt idx="31">
                  <c:v>34.406293236448867</c:v>
                </c:pt>
                <c:pt idx="32">
                  <c:v>33.450400457865918</c:v>
                </c:pt>
                <c:pt idx="33">
                  <c:v>32.369404358662479</c:v>
                </c:pt>
                <c:pt idx="34">
                  <c:v>31.426137533789621</c:v>
                </c:pt>
                <c:pt idx="35">
                  <c:v>30.502054076818151</c:v>
                </c:pt>
                <c:pt idx="36">
                  <c:v>29.59805026794324</c:v>
                </c:pt>
                <c:pt idx="37">
                  <c:v>28.714261170431669</c:v>
                </c:pt>
                <c:pt idx="38">
                  <c:v>27.850020297780041</c:v>
                </c:pt>
                <c:pt idx="39">
                  <c:v>27.106288067851072</c:v>
                </c:pt>
                <c:pt idx="40">
                  <c:v>26.370845583347251</c:v>
                </c:pt>
                <c:pt idx="41">
                  <c:v>25.582910699091851</c:v>
                </c:pt>
                <c:pt idx="42">
                  <c:v>24.89917144976917</c:v>
                </c:pt>
                <c:pt idx="43">
                  <c:v>24.306487755877871</c:v>
                </c:pt>
                <c:pt idx="44">
                  <c:v>23.635665266009219</c:v>
                </c:pt>
                <c:pt idx="45">
                  <c:v>23.049046708647499</c:v>
                </c:pt>
                <c:pt idx="46">
                  <c:v>22.46487974965709</c:v>
                </c:pt>
                <c:pt idx="47">
                  <c:v>21.883906629024679</c:v>
                </c:pt>
                <c:pt idx="48">
                  <c:v>21.307007735123101</c:v>
                </c:pt>
                <c:pt idx="49">
                  <c:v>20.734934800034011</c:v>
                </c:pt>
                <c:pt idx="50">
                  <c:v>20.226607210232132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3B-4228-9D51-CA18FFA71D7A}"/>
            </c:ext>
          </c:extLst>
        </c:ser>
        <c:ser>
          <c:idx val="5"/>
          <c:order val="5"/>
          <c:tx>
            <c:strRef>
              <c:f>Buildings!$A$59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Buildings!$C$53:$BA$53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Buildings!$C$59:$BA$59</c:f>
              <c:numCache>
                <c:formatCode>#\ ###\ ###\ ##0.0;\-#\ ###\ ###\ ##0.0;\-</c:formatCode>
                <c:ptCount val="51"/>
                <c:pt idx="0">
                  <c:v>325.81438952399998</c:v>
                </c:pt>
                <c:pt idx="1">
                  <c:v>326.307594564</c:v>
                </c:pt>
                <c:pt idx="2">
                  <c:v>358.50601249200002</c:v>
                </c:pt>
                <c:pt idx="3">
                  <c:v>384.06600781200012</c:v>
                </c:pt>
                <c:pt idx="4">
                  <c:v>396.212417028</c:v>
                </c:pt>
                <c:pt idx="5">
                  <c:v>393.54119675999999</c:v>
                </c:pt>
                <c:pt idx="6">
                  <c:v>398.80798182000001</c:v>
                </c:pt>
                <c:pt idx="7">
                  <c:v>418.40639262000002</c:v>
                </c:pt>
                <c:pt idx="8">
                  <c:v>423.36720633599998</c:v>
                </c:pt>
                <c:pt idx="9">
                  <c:v>436.39200619200011</c:v>
                </c:pt>
                <c:pt idx="10">
                  <c:v>438.32157670800012</c:v>
                </c:pt>
                <c:pt idx="11">
                  <c:v>446.36400082799997</c:v>
                </c:pt>
                <c:pt idx="12">
                  <c:v>440.794803204</c:v>
                </c:pt>
                <c:pt idx="13">
                  <c:v>444.73320036000001</c:v>
                </c:pt>
                <c:pt idx="14">
                  <c:v>436.82760086399998</c:v>
                </c:pt>
                <c:pt idx="15">
                  <c:v>455.03641274400002</c:v>
                </c:pt>
                <c:pt idx="16">
                  <c:v>455.472007416</c:v>
                </c:pt>
                <c:pt idx="17">
                  <c:v>461.79357299999998</c:v>
                </c:pt>
                <c:pt idx="18">
                  <c:v>465.78962239200013</c:v>
                </c:pt>
                <c:pt idx="19">
                  <c:v>475.94126268996212</c:v>
                </c:pt>
                <c:pt idx="20">
                  <c:v>453.01794803305199</c:v>
                </c:pt>
                <c:pt idx="21">
                  <c:v>460.40656694170701</c:v>
                </c:pt>
                <c:pt idx="22">
                  <c:v>459.088964149547</c:v>
                </c:pt>
                <c:pt idx="23">
                  <c:v>460.95610831711502</c:v>
                </c:pt>
                <c:pt idx="24">
                  <c:v>459.18975943029301</c:v>
                </c:pt>
                <c:pt idx="25">
                  <c:v>460.65022295792102</c:v>
                </c:pt>
                <c:pt idx="26">
                  <c:v>457.94662355798198</c:v>
                </c:pt>
                <c:pt idx="27">
                  <c:v>458.41667760235998</c:v>
                </c:pt>
                <c:pt idx="28">
                  <c:v>458.429543117489</c:v>
                </c:pt>
                <c:pt idx="29">
                  <c:v>458.02411794455998</c:v>
                </c:pt>
                <c:pt idx="30">
                  <c:v>457.23680888194298</c:v>
                </c:pt>
                <c:pt idx="31">
                  <c:v>456.15311564060403</c:v>
                </c:pt>
                <c:pt idx="32">
                  <c:v>457.809258454673</c:v>
                </c:pt>
                <c:pt idx="33">
                  <c:v>456.08305622935512</c:v>
                </c:pt>
                <c:pt idx="34">
                  <c:v>456.98835792757302</c:v>
                </c:pt>
                <c:pt idx="35">
                  <c:v>457.603023187161</c:v>
                </c:pt>
                <c:pt idx="36">
                  <c:v>457.97959776841799</c:v>
                </c:pt>
                <c:pt idx="37">
                  <c:v>458.104741975742</c:v>
                </c:pt>
                <c:pt idx="38">
                  <c:v>457.99260991261099</c:v>
                </c:pt>
                <c:pt idx="39">
                  <c:v>460.171152935431</c:v>
                </c:pt>
                <c:pt idx="40">
                  <c:v>461.99319827960198</c:v>
                </c:pt>
                <c:pt idx="41">
                  <c:v>461.01279095157997</c:v>
                </c:pt>
                <c:pt idx="42">
                  <c:v>462.10614467753499</c:v>
                </c:pt>
                <c:pt idx="43">
                  <c:v>465.15781321077799</c:v>
                </c:pt>
                <c:pt idx="44">
                  <c:v>465.57316103677601</c:v>
                </c:pt>
                <c:pt idx="45">
                  <c:v>467.86405996358002</c:v>
                </c:pt>
                <c:pt idx="46">
                  <c:v>469.78347164686602</c:v>
                </c:pt>
                <c:pt idx="47">
                  <c:v>471.35217131985701</c:v>
                </c:pt>
                <c:pt idx="48">
                  <c:v>472.58791070544203</c:v>
                </c:pt>
                <c:pt idx="49">
                  <c:v>473.50790740231997</c:v>
                </c:pt>
                <c:pt idx="50">
                  <c:v>476.02916311800402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3B-4228-9D51-CA18FFA71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90001"/>
        <c:axId val="50190002"/>
      </c:areaChart>
      <c:catAx>
        <c:axId val="501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90002"/>
        <c:crosses val="autoZero"/>
        <c:auto val="1"/>
        <c:lblAlgn val="ctr"/>
        <c:lblOffset val="100"/>
        <c:tickLblSkip val="10"/>
        <c:noMultiLvlLbl val="0"/>
      </c:catAx>
      <c:valAx>
        <c:axId val="501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9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Buildings!$B$64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Buildings!$C$63:$BA$63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Buildings!$C$64:$BA$64</c:f>
              <c:numCache>
                <c:formatCode>#\ ###\ ###\ ##0.0;\-#\ ###\ ###\ ##0.0;\-</c:formatCode>
                <c:ptCount val="51"/>
                <c:pt idx="0">
                  <c:v>211.02351228000001</c:v>
                </c:pt>
                <c:pt idx="1">
                  <c:v>210.52411077599999</c:v>
                </c:pt>
                <c:pt idx="2">
                  <c:v>235.55778346800011</c:v>
                </c:pt>
                <c:pt idx="3">
                  <c:v>254.854995876</c:v>
                </c:pt>
                <c:pt idx="4">
                  <c:v>260.584254864</c:v>
                </c:pt>
                <c:pt idx="5">
                  <c:v>261.06406214399999</c:v>
                </c:pt>
                <c:pt idx="6">
                  <c:v>264.64779547199998</c:v>
                </c:pt>
                <c:pt idx="7">
                  <c:v>278.42747536799999</c:v>
                </c:pt>
                <c:pt idx="8">
                  <c:v>281.99203315199998</c:v>
                </c:pt>
                <c:pt idx="9">
                  <c:v>290.98201384800012</c:v>
                </c:pt>
                <c:pt idx="10">
                  <c:v>291.87828212400001</c:v>
                </c:pt>
                <c:pt idx="11">
                  <c:v>296.32123054800002</c:v>
                </c:pt>
                <c:pt idx="12">
                  <c:v>297.16127010000002</c:v>
                </c:pt>
                <c:pt idx="13">
                  <c:v>305.92420063200001</c:v>
                </c:pt>
                <c:pt idx="14">
                  <c:v>312.09512515199998</c:v>
                </c:pt>
                <c:pt idx="15">
                  <c:v>327.74521607999998</c:v>
                </c:pt>
                <c:pt idx="16">
                  <c:v>331.15419237600003</c:v>
                </c:pt>
                <c:pt idx="17">
                  <c:v>338.15845756800002</c:v>
                </c:pt>
                <c:pt idx="18">
                  <c:v>345.51382780799997</c:v>
                </c:pt>
                <c:pt idx="19">
                  <c:v>340.65833673006989</c:v>
                </c:pt>
                <c:pt idx="20">
                  <c:v>319.09669657891322</c:v>
                </c:pt>
                <c:pt idx="21">
                  <c:v>325.79298185400512</c:v>
                </c:pt>
                <c:pt idx="22">
                  <c:v>324.37334545769028</c:v>
                </c:pt>
                <c:pt idx="23">
                  <c:v>324.20043783913042</c:v>
                </c:pt>
                <c:pt idx="24">
                  <c:v>321.0243839833056</c:v>
                </c:pt>
                <c:pt idx="25">
                  <c:v>321.12279681279051</c:v>
                </c:pt>
                <c:pt idx="26">
                  <c:v>317.82349766877621</c:v>
                </c:pt>
                <c:pt idx="27">
                  <c:v>317.60880546070888</c:v>
                </c:pt>
                <c:pt idx="28">
                  <c:v>317.21018693431131</c:v>
                </c:pt>
                <c:pt idx="29">
                  <c:v>316.64111327143542</c:v>
                </c:pt>
                <c:pt idx="30">
                  <c:v>315.91582714623428</c:v>
                </c:pt>
                <c:pt idx="31">
                  <c:v>315.04258086032331</c:v>
                </c:pt>
                <c:pt idx="32">
                  <c:v>316.64344880433202</c:v>
                </c:pt>
                <c:pt idx="33">
                  <c:v>315.47666147406233</c:v>
                </c:pt>
                <c:pt idx="34">
                  <c:v>316.6524845524429</c:v>
                </c:pt>
                <c:pt idx="35">
                  <c:v>317.65989550423598</c:v>
                </c:pt>
                <c:pt idx="36">
                  <c:v>318.52939709079232</c:v>
                </c:pt>
                <c:pt idx="37">
                  <c:v>319.25350537327103</c:v>
                </c:pt>
                <c:pt idx="38">
                  <c:v>319.83225260168592</c:v>
                </c:pt>
                <c:pt idx="39">
                  <c:v>322.36274704645041</c:v>
                </c:pt>
                <c:pt idx="40">
                  <c:v>324.62552120781959</c:v>
                </c:pt>
                <c:pt idx="41">
                  <c:v>324.61609167680069</c:v>
                </c:pt>
                <c:pt idx="42">
                  <c:v>326.35343723694137</c:v>
                </c:pt>
                <c:pt idx="43">
                  <c:v>329.71787832822849</c:v>
                </c:pt>
                <c:pt idx="44">
                  <c:v>330.90435139252531</c:v>
                </c:pt>
                <c:pt idx="45">
                  <c:v>333.64012913354333</c:v>
                </c:pt>
                <c:pt idx="46">
                  <c:v>336.07033207105968</c:v>
                </c:pt>
                <c:pt idx="47">
                  <c:v>338.20941481606712</c:v>
                </c:pt>
                <c:pt idx="48">
                  <c:v>340.07123334691357</c:v>
                </c:pt>
                <c:pt idx="49">
                  <c:v>341.66883412379292</c:v>
                </c:pt>
                <c:pt idx="50">
                  <c:v>344.57753218322739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D-4994-A724-27AEE54A3AEB}"/>
            </c:ext>
          </c:extLst>
        </c:ser>
        <c:ser>
          <c:idx val="1"/>
          <c:order val="1"/>
          <c:tx>
            <c:strRef>
              <c:f>Buildings!$B$65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Buildings!$C$63:$BA$63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Buildings!$C$65:$BA$65</c:f>
              <c:numCache>
                <c:formatCode>#\ ###\ ###\ ##0.0;\-#\ ###\ ###\ ##0.0;\-</c:formatCode>
                <c:ptCount val="51"/>
                <c:pt idx="0">
                  <c:v>379.344051036</c:v>
                </c:pt>
                <c:pt idx="1">
                  <c:v>386.31469622399999</c:v>
                </c:pt>
                <c:pt idx="2">
                  <c:v>399.31956691200003</c:v>
                </c:pt>
                <c:pt idx="3">
                  <c:v>399.20987275200002</c:v>
                </c:pt>
                <c:pt idx="4">
                  <c:v>396.06692572800011</c:v>
                </c:pt>
                <c:pt idx="5">
                  <c:v>388.784740752</c:v>
                </c:pt>
                <c:pt idx="6">
                  <c:v>392.95203026399997</c:v>
                </c:pt>
                <c:pt idx="7">
                  <c:v>408.4614865800001</c:v>
                </c:pt>
                <c:pt idx="8">
                  <c:v>410.91022029599998</c:v>
                </c:pt>
                <c:pt idx="9">
                  <c:v>425.49816193200002</c:v>
                </c:pt>
                <c:pt idx="10">
                  <c:v>429.25949931600002</c:v>
                </c:pt>
                <c:pt idx="11">
                  <c:v>438.5817444600001</c:v>
                </c:pt>
                <c:pt idx="12">
                  <c:v>437.58666770399998</c:v>
                </c:pt>
                <c:pt idx="13">
                  <c:v>438.94490749200003</c:v>
                </c:pt>
                <c:pt idx="14">
                  <c:v>432.39122571600001</c:v>
                </c:pt>
                <c:pt idx="15">
                  <c:v>439.14038918400001</c:v>
                </c:pt>
                <c:pt idx="16">
                  <c:v>442.86676678800001</c:v>
                </c:pt>
                <c:pt idx="17">
                  <c:v>441.31321278000007</c:v>
                </c:pt>
                <c:pt idx="18">
                  <c:v>441.66561573600012</c:v>
                </c:pt>
                <c:pt idx="19">
                  <c:v>448.04910280239221</c:v>
                </c:pt>
                <c:pt idx="20">
                  <c:v>434.26591828533128</c:v>
                </c:pt>
                <c:pt idx="21">
                  <c:v>432.26199606472659</c:v>
                </c:pt>
                <c:pt idx="22">
                  <c:v>425.29344189561778</c:v>
                </c:pt>
                <c:pt idx="23">
                  <c:v>416.7994141677388</c:v>
                </c:pt>
                <c:pt idx="24">
                  <c:v>407.97876710449168</c:v>
                </c:pt>
                <c:pt idx="25">
                  <c:v>401.52611855905758</c:v>
                </c:pt>
                <c:pt idx="26">
                  <c:v>393.23765963961893</c:v>
                </c:pt>
                <c:pt idx="27">
                  <c:v>387.16450048829267</c:v>
                </c:pt>
                <c:pt idx="28">
                  <c:v>381.2461191358741</c:v>
                </c:pt>
                <c:pt idx="29">
                  <c:v>375.47775885702669</c:v>
                </c:pt>
                <c:pt idx="30">
                  <c:v>369.84968475044042</c:v>
                </c:pt>
                <c:pt idx="31">
                  <c:v>364.33157279453832</c:v>
                </c:pt>
                <c:pt idx="32">
                  <c:v>360.5698058007697</c:v>
                </c:pt>
                <c:pt idx="33">
                  <c:v>355.34761525972198</c:v>
                </c:pt>
                <c:pt idx="34">
                  <c:v>351.69850055668797</c:v>
                </c:pt>
                <c:pt idx="35">
                  <c:v>348.15793120893289</c:v>
                </c:pt>
                <c:pt idx="36">
                  <c:v>344.73084529606041</c:v>
                </c:pt>
                <c:pt idx="37">
                  <c:v>341.40377431825368</c:v>
                </c:pt>
                <c:pt idx="38">
                  <c:v>338.17959379382319</c:v>
                </c:pt>
                <c:pt idx="39">
                  <c:v>336.30586840104678</c:v>
                </c:pt>
                <c:pt idx="40">
                  <c:v>334.44054036612488</c:v>
                </c:pt>
                <c:pt idx="41">
                  <c:v>331.54391954626271</c:v>
                </c:pt>
                <c:pt idx="42">
                  <c:v>329.88527526361258</c:v>
                </c:pt>
                <c:pt idx="43">
                  <c:v>329.36897613803598</c:v>
                </c:pt>
                <c:pt idx="44">
                  <c:v>327.72573628608637</c:v>
                </c:pt>
                <c:pt idx="45">
                  <c:v>327.17358278280437</c:v>
                </c:pt>
                <c:pt idx="46">
                  <c:v>326.59733808642687</c:v>
                </c:pt>
                <c:pt idx="47">
                  <c:v>326.00282273141801</c:v>
                </c:pt>
                <c:pt idx="48">
                  <c:v>325.39309846026498</c:v>
                </c:pt>
                <c:pt idx="49">
                  <c:v>324.77178225804892</c:v>
                </c:pt>
                <c:pt idx="50">
                  <c:v>325.07714565895361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D-4994-A724-27AEE54A3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00001"/>
        <c:axId val="50200002"/>
      </c:areaChart>
      <c:catAx>
        <c:axId val="502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00002"/>
        <c:crosses val="autoZero"/>
        <c:auto val="1"/>
        <c:lblAlgn val="ctr"/>
        <c:lblOffset val="100"/>
        <c:tickLblSkip val="10"/>
        <c:noMultiLvlLbl val="0"/>
      </c:catAx>
      <c:valAx>
        <c:axId val="502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Buildings!$A$20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Buildings!$C$19:$X$19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Buildings!$C$20:$X$20</c:f>
              <c:numCache>
                <c:formatCode>#\ ###\ ###\ ##0.0;\-#\ ###\ ###\ ##0.0;\-</c:formatCode>
                <c:ptCount val="22"/>
                <c:pt idx="0">
                  <c:v>1.9586687759999999</c:v>
                </c:pt>
                <c:pt idx="1">
                  <c:v>2.980875996</c:v>
                </c:pt>
                <c:pt idx="2">
                  <c:v>2.9516102640000002</c:v>
                </c:pt>
                <c:pt idx="3">
                  <c:v>3.8207062079999998</c:v>
                </c:pt>
                <c:pt idx="4">
                  <c:v>2.654389332</c:v>
                </c:pt>
                <c:pt idx="5">
                  <c:v>3.0323317680000001</c:v>
                </c:pt>
                <c:pt idx="6">
                  <c:v>2.3155516079999998</c:v>
                </c:pt>
                <c:pt idx="7">
                  <c:v>2.012217948</c:v>
                </c:pt>
                <c:pt idx="8">
                  <c:v>1.7320791600000001</c:v>
                </c:pt>
                <c:pt idx="9">
                  <c:v>1.4565877199999999</c:v>
                </c:pt>
                <c:pt idx="10">
                  <c:v>0.53967852000000005</c:v>
                </c:pt>
                <c:pt idx="11">
                  <c:v>0.41118562800000003</c:v>
                </c:pt>
                <c:pt idx="12">
                  <c:v>0.23127883199999999</c:v>
                </c:pt>
                <c:pt idx="13">
                  <c:v>0.10278594000000001</c:v>
                </c:pt>
                <c:pt idx="14">
                  <c:v>0.214280424</c:v>
                </c:pt>
                <c:pt idx="15">
                  <c:v>0.26096324399999998</c:v>
                </c:pt>
                <c:pt idx="16">
                  <c:v>0.30994880400000002</c:v>
                </c:pt>
                <c:pt idx="17">
                  <c:v>0.50597477999999996</c:v>
                </c:pt>
                <c:pt idx="18">
                  <c:v>0.48638055600000002</c:v>
                </c:pt>
                <c:pt idx="19">
                  <c:v>0.50262638839005536</c:v>
                </c:pt>
                <c:pt idx="20">
                  <c:v>0.4685835340078377</c:v>
                </c:pt>
                <c:pt idx="21">
                  <c:v>0.47080395183460672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1-4A9A-89FC-D72662DC727A}"/>
            </c:ext>
          </c:extLst>
        </c:ser>
        <c:ser>
          <c:idx val="1"/>
          <c:order val="1"/>
          <c:tx>
            <c:strRef>
              <c:f>Buildings!$A$21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Buildings!$C$19:$X$19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Buildings!$C$21:$X$21</c:f>
              <c:numCache>
                <c:formatCode>#\ ###\ ###\ ##0.0;\-#\ ###\ ###\ ##0.0;\-</c:formatCode>
                <c:ptCount val="22"/>
                <c:pt idx="0">
                  <c:v>27.737382528000001</c:v>
                </c:pt>
                <c:pt idx="1">
                  <c:v>27.305723447999998</c:v>
                </c:pt>
                <c:pt idx="2">
                  <c:v>34.096545575999997</c:v>
                </c:pt>
                <c:pt idx="3">
                  <c:v>34.034455332</c:v>
                </c:pt>
                <c:pt idx="4">
                  <c:v>34.358429915999999</c:v>
                </c:pt>
                <c:pt idx="5">
                  <c:v>32.930479908000002</c:v>
                </c:pt>
                <c:pt idx="6">
                  <c:v>34.805077740000002</c:v>
                </c:pt>
                <c:pt idx="7">
                  <c:v>37.776617172000002</c:v>
                </c:pt>
                <c:pt idx="8">
                  <c:v>37.217176956000003</c:v>
                </c:pt>
                <c:pt idx="9">
                  <c:v>41.725230119999999</c:v>
                </c:pt>
                <c:pt idx="10">
                  <c:v>41.466360276000003</c:v>
                </c:pt>
                <c:pt idx="11">
                  <c:v>44.005780080000001</c:v>
                </c:pt>
                <c:pt idx="12">
                  <c:v>45.830220048000001</c:v>
                </c:pt>
                <c:pt idx="13">
                  <c:v>47.256997751999997</c:v>
                </c:pt>
                <c:pt idx="14">
                  <c:v>48.077191872</c:v>
                </c:pt>
                <c:pt idx="15">
                  <c:v>48.070618596000003</c:v>
                </c:pt>
                <c:pt idx="16">
                  <c:v>49.977705996000012</c:v>
                </c:pt>
                <c:pt idx="17">
                  <c:v>49.081898268000003</c:v>
                </c:pt>
                <c:pt idx="18">
                  <c:v>51.73473848399999</c:v>
                </c:pt>
                <c:pt idx="19">
                  <c:v>50.066932253002271</c:v>
                </c:pt>
                <c:pt idx="20">
                  <c:v>47.427410441386769</c:v>
                </c:pt>
                <c:pt idx="21">
                  <c:v>48.552878314502372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1-4A9A-89FC-D72662DC727A}"/>
            </c:ext>
          </c:extLst>
        </c:ser>
        <c:ser>
          <c:idx val="2"/>
          <c:order val="2"/>
          <c:tx>
            <c:strRef>
              <c:f>Buildings!$A$22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Buildings!$C$19:$X$19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Buildings!$C$22:$X$22</c:f>
              <c:numCache>
                <c:formatCode>#\ ###\ ###\ ##0.0;\-#\ ###\ ###\ ##0.0;\-</c:formatCode>
                <c:ptCount val="22"/>
                <c:pt idx="0">
                  <c:v>152.720103276</c:v>
                </c:pt>
                <c:pt idx="1">
                  <c:v>156.42362095199999</c:v>
                </c:pt>
                <c:pt idx="2">
                  <c:v>151.47720982800001</c:v>
                </c:pt>
                <c:pt idx="3">
                  <c:v>153.09268660800001</c:v>
                </c:pt>
                <c:pt idx="4">
                  <c:v>153.71191432800001</c:v>
                </c:pt>
                <c:pt idx="5">
                  <c:v>156.70978873199999</c:v>
                </c:pt>
                <c:pt idx="6">
                  <c:v>158.72221601999999</c:v>
                </c:pt>
                <c:pt idx="7">
                  <c:v>160.45379276400001</c:v>
                </c:pt>
                <c:pt idx="8">
                  <c:v>163.108810116</c:v>
                </c:pt>
                <c:pt idx="9">
                  <c:v>169.341322464</c:v>
                </c:pt>
                <c:pt idx="10">
                  <c:v>173.77020324</c:v>
                </c:pt>
                <c:pt idx="11">
                  <c:v>179.10900126000001</c:v>
                </c:pt>
                <c:pt idx="12">
                  <c:v>181.48865277600001</c:v>
                </c:pt>
                <c:pt idx="13">
                  <c:v>184.90411861199999</c:v>
                </c:pt>
                <c:pt idx="14">
                  <c:v>192.30031015200001</c:v>
                </c:pt>
                <c:pt idx="15">
                  <c:v>196.89657919199999</c:v>
                </c:pt>
                <c:pt idx="16">
                  <c:v>201.75929618399999</c:v>
                </c:pt>
                <c:pt idx="17">
                  <c:v>203.08408344</c:v>
                </c:pt>
                <c:pt idx="18">
                  <c:v>203.64570079200001</c:v>
                </c:pt>
                <c:pt idx="19">
                  <c:v>205.41740521362121</c:v>
                </c:pt>
                <c:pt idx="20">
                  <c:v>197.13928913819899</c:v>
                </c:pt>
                <c:pt idx="21">
                  <c:v>197.940583680218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F1-4A9A-89FC-D72662DC727A}"/>
            </c:ext>
          </c:extLst>
        </c:ser>
        <c:ser>
          <c:idx val="3"/>
          <c:order val="3"/>
          <c:tx>
            <c:strRef>
              <c:f>Buildings!$A$23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Buildings!$C$19:$X$19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Buildings!$C$23:$X$23</c:f>
              <c:numCache>
                <c:formatCode>#\ ###\ ###\ ##0.0;\-#\ ###\ ###\ ##0.0;\-</c:formatCode>
                <c:ptCount val="22"/>
                <c:pt idx="0">
                  <c:v>3.4180197840000011</c:v>
                </c:pt>
                <c:pt idx="1">
                  <c:v>3.6169765200000001</c:v>
                </c:pt>
                <c:pt idx="2">
                  <c:v>3.67098624</c:v>
                </c:pt>
                <c:pt idx="3">
                  <c:v>2.9480096160000002</c:v>
                </c:pt>
                <c:pt idx="4">
                  <c:v>2.8460191680000002</c:v>
                </c:pt>
                <c:pt idx="5">
                  <c:v>3.0829920479999999</c:v>
                </c:pt>
                <c:pt idx="6">
                  <c:v>3.0330016560000002</c:v>
                </c:pt>
                <c:pt idx="7">
                  <c:v>6.6209636520000004</c:v>
                </c:pt>
                <c:pt idx="8">
                  <c:v>7.3369901879999997</c:v>
                </c:pt>
                <c:pt idx="9">
                  <c:v>8.9500386240000012</c:v>
                </c:pt>
                <c:pt idx="10">
                  <c:v>11.164981428000001</c:v>
                </c:pt>
                <c:pt idx="11">
                  <c:v>11.916009612</c:v>
                </c:pt>
                <c:pt idx="12">
                  <c:v>13.306990175999999</c:v>
                </c:pt>
                <c:pt idx="13">
                  <c:v>14.776012692</c:v>
                </c:pt>
                <c:pt idx="14">
                  <c:v>15.009971075999999</c:v>
                </c:pt>
                <c:pt idx="15">
                  <c:v>16.503988788000001</c:v>
                </c:pt>
                <c:pt idx="16">
                  <c:v>17.002008648</c:v>
                </c:pt>
                <c:pt idx="17">
                  <c:v>15.96301236</c:v>
                </c:pt>
                <c:pt idx="18">
                  <c:v>17.042997419999999</c:v>
                </c:pt>
                <c:pt idx="19">
                  <c:v>16.50270742124799</c:v>
                </c:pt>
                <c:pt idx="20">
                  <c:v>16.005626206493801</c:v>
                </c:pt>
                <c:pt idx="21">
                  <c:v>16.347365484567131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F1-4A9A-89FC-D72662DC727A}"/>
            </c:ext>
          </c:extLst>
        </c:ser>
        <c:ser>
          <c:idx val="4"/>
          <c:order val="4"/>
          <c:tx>
            <c:strRef>
              <c:f>Buildings!$A$24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Buildings!$C$19:$X$19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Buildings!$C$24:$X$24</c:f>
              <c:numCache>
                <c:formatCode>#\ ###\ ###\ ##0.0;\-#\ ###\ ###\ ##0.0;\-</c:formatCode>
                <c:ptCount val="22"/>
                <c:pt idx="0">
                  <c:v>78.718999428000004</c:v>
                </c:pt>
                <c:pt idx="1">
                  <c:v>80.204015520000013</c:v>
                </c:pt>
                <c:pt idx="2">
                  <c:v>84.174985980000002</c:v>
                </c:pt>
                <c:pt idx="3">
                  <c:v>76.103003052000005</c:v>
                </c:pt>
                <c:pt idx="4">
                  <c:v>66.868010820000009</c:v>
                </c:pt>
                <c:pt idx="5">
                  <c:v>60.552013680000002</c:v>
                </c:pt>
                <c:pt idx="6">
                  <c:v>59.91599689200001</c:v>
                </c:pt>
                <c:pt idx="7">
                  <c:v>61.618977792000003</c:v>
                </c:pt>
                <c:pt idx="8">
                  <c:v>60.139990691999998</c:v>
                </c:pt>
                <c:pt idx="9">
                  <c:v>58.614990659999997</c:v>
                </c:pt>
                <c:pt idx="10">
                  <c:v>55.874981267999999</c:v>
                </c:pt>
                <c:pt idx="11">
                  <c:v>53.096997600000009</c:v>
                </c:pt>
                <c:pt idx="12">
                  <c:v>53.095992768000009</c:v>
                </c:pt>
                <c:pt idx="13">
                  <c:v>53.095992768000009</c:v>
                </c:pt>
                <c:pt idx="14">
                  <c:v>52.056996480000002</c:v>
                </c:pt>
                <c:pt idx="15">
                  <c:v>50.117042699999999</c:v>
                </c:pt>
                <c:pt idx="16">
                  <c:v>49.499992116000001</c:v>
                </c:pt>
                <c:pt idx="17">
                  <c:v>49.043128500000002</c:v>
                </c:pt>
                <c:pt idx="18">
                  <c:v>48.4800039</c:v>
                </c:pt>
                <c:pt idx="19">
                  <c:v>49.476137302031709</c:v>
                </c:pt>
                <c:pt idx="20">
                  <c:v>47.847344326628502</c:v>
                </c:pt>
                <c:pt idx="21">
                  <c:v>47.163789651321991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F1-4A9A-89FC-D72662DC727A}"/>
            </c:ext>
          </c:extLst>
        </c:ser>
        <c:ser>
          <c:idx val="5"/>
          <c:order val="5"/>
          <c:tx>
            <c:strRef>
              <c:f>Buildings!$A$25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Buildings!$C$19:$X$19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Buildings!$C$25:$X$25</c:f>
              <c:numCache>
                <c:formatCode>#\ ###\ ###\ ##0.0;\-#\ ###\ ###\ ##0.0;\-</c:formatCode>
                <c:ptCount val="22"/>
                <c:pt idx="0">
                  <c:v>325.81438952399998</c:v>
                </c:pt>
                <c:pt idx="1">
                  <c:v>326.307594564</c:v>
                </c:pt>
                <c:pt idx="2">
                  <c:v>358.50601249200002</c:v>
                </c:pt>
                <c:pt idx="3">
                  <c:v>384.06600781200012</c:v>
                </c:pt>
                <c:pt idx="4">
                  <c:v>396.212417028</c:v>
                </c:pt>
                <c:pt idx="5">
                  <c:v>393.54119675999999</c:v>
                </c:pt>
                <c:pt idx="6">
                  <c:v>398.80798182000001</c:v>
                </c:pt>
                <c:pt idx="7">
                  <c:v>418.40639262000002</c:v>
                </c:pt>
                <c:pt idx="8">
                  <c:v>423.36720633599998</c:v>
                </c:pt>
                <c:pt idx="9">
                  <c:v>436.39200619200011</c:v>
                </c:pt>
                <c:pt idx="10">
                  <c:v>438.32157670800012</c:v>
                </c:pt>
                <c:pt idx="11">
                  <c:v>446.36400082799997</c:v>
                </c:pt>
                <c:pt idx="12">
                  <c:v>440.794803204</c:v>
                </c:pt>
                <c:pt idx="13">
                  <c:v>444.73320036000001</c:v>
                </c:pt>
                <c:pt idx="14">
                  <c:v>436.82760086399998</c:v>
                </c:pt>
                <c:pt idx="15">
                  <c:v>455.03641274400002</c:v>
                </c:pt>
                <c:pt idx="16">
                  <c:v>455.472007416</c:v>
                </c:pt>
                <c:pt idx="17">
                  <c:v>461.79357299999998</c:v>
                </c:pt>
                <c:pt idx="18">
                  <c:v>465.78962239200013</c:v>
                </c:pt>
                <c:pt idx="19">
                  <c:v>475.94126268996212</c:v>
                </c:pt>
                <c:pt idx="20">
                  <c:v>453.01794803305199</c:v>
                </c:pt>
                <c:pt idx="21">
                  <c:v>459.02693122843402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F1-4A9A-89FC-D72662DC7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0001"/>
        <c:axId val="50170002"/>
      </c:areaChart>
      <c:catAx>
        <c:axId val="501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70002"/>
        <c:crosses val="autoZero"/>
        <c:auto val="1"/>
        <c:lblAlgn val="ctr"/>
        <c:lblOffset val="100"/>
        <c:tickLblSkip val="3"/>
        <c:noMultiLvlLbl val="0"/>
      </c:catAx>
      <c:valAx>
        <c:axId val="501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noFill/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17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Industry!$B$20</c:f>
              <c:strCache>
                <c:ptCount val="1"/>
                <c:pt idx="0">
                  <c:v>Iron &amp; steel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Industry!$C$19:$BA$19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Industry!$C$20:$BA$20</c:f>
              <c:numCache>
                <c:formatCode>#\ ###\ ###\ ##0.0;\-#\ ###\ ###\ ##0.0;\-</c:formatCode>
                <c:ptCount val="51"/>
                <c:pt idx="0">
                  <c:v>96.517839851999994</c:v>
                </c:pt>
                <c:pt idx="1">
                  <c:v>108.88116717600001</c:v>
                </c:pt>
                <c:pt idx="2">
                  <c:v>84.463289028000005</c:v>
                </c:pt>
                <c:pt idx="3">
                  <c:v>94.403547720000006</c:v>
                </c:pt>
                <c:pt idx="4">
                  <c:v>103.323818196</c:v>
                </c:pt>
                <c:pt idx="5">
                  <c:v>77.206517928000011</c:v>
                </c:pt>
                <c:pt idx="6">
                  <c:v>68.371616304</c:v>
                </c:pt>
                <c:pt idx="7">
                  <c:v>72.771608160000014</c:v>
                </c:pt>
                <c:pt idx="8">
                  <c:v>73.511415720000016</c:v>
                </c:pt>
                <c:pt idx="9">
                  <c:v>63.395981316000018</c:v>
                </c:pt>
                <c:pt idx="10">
                  <c:v>37.832552819999997</c:v>
                </c:pt>
                <c:pt idx="11">
                  <c:v>41.386057452000003</c:v>
                </c:pt>
                <c:pt idx="12">
                  <c:v>40.041299160000008</c:v>
                </c:pt>
                <c:pt idx="13">
                  <c:v>34.007576076000007</c:v>
                </c:pt>
                <c:pt idx="14">
                  <c:v>34.980588396000002</c:v>
                </c:pt>
                <c:pt idx="15">
                  <c:v>34.583051736000002</c:v>
                </c:pt>
                <c:pt idx="16">
                  <c:v>30.733582212000002</c:v>
                </c:pt>
                <c:pt idx="17">
                  <c:v>31.08971142</c:v>
                </c:pt>
                <c:pt idx="18">
                  <c:v>35.678109276000001</c:v>
                </c:pt>
                <c:pt idx="19">
                  <c:v>34.31406298266684</c:v>
                </c:pt>
                <c:pt idx="20">
                  <c:v>33.193951750196</c:v>
                </c:pt>
                <c:pt idx="21">
                  <c:v>33.724608375140278</c:v>
                </c:pt>
                <c:pt idx="22">
                  <c:v>34.236036343253723</c:v>
                </c:pt>
                <c:pt idx="23">
                  <c:v>34.734310225449953</c:v>
                </c:pt>
                <c:pt idx="24">
                  <c:v>35.224867354681543</c:v>
                </c:pt>
                <c:pt idx="25">
                  <c:v>35.708032327603327</c:v>
                </c:pt>
                <c:pt idx="26">
                  <c:v>36.153061735182568</c:v>
                </c:pt>
                <c:pt idx="27">
                  <c:v>36.598131282531277</c:v>
                </c:pt>
                <c:pt idx="28">
                  <c:v>36.795886256189448</c:v>
                </c:pt>
                <c:pt idx="29">
                  <c:v>36.979602036667572</c:v>
                </c:pt>
                <c:pt idx="30">
                  <c:v>37.145027027325909</c:v>
                </c:pt>
                <c:pt idx="31">
                  <c:v>37.343670148904764</c:v>
                </c:pt>
                <c:pt idx="32">
                  <c:v>37.528465203560508</c:v>
                </c:pt>
                <c:pt idx="33">
                  <c:v>37.699101104789207</c:v>
                </c:pt>
                <c:pt idx="34">
                  <c:v>37.857788230549183</c:v>
                </c:pt>
                <c:pt idx="35">
                  <c:v>38.003360875279107</c:v>
                </c:pt>
                <c:pt idx="36">
                  <c:v>38.166694637596578</c:v>
                </c:pt>
                <c:pt idx="37">
                  <c:v>38.32074072537312</c:v>
                </c:pt>
                <c:pt idx="38">
                  <c:v>38.463077160608137</c:v>
                </c:pt>
                <c:pt idx="39">
                  <c:v>38.59376606345873</c:v>
                </c:pt>
                <c:pt idx="40">
                  <c:v>38.710664515937907</c:v>
                </c:pt>
                <c:pt idx="41">
                  <c:v>38.853431889840792</c:v>
                </c:pt>
                <c:pt idx="42">
                  <c:v>38.991311864203972</c:v>
                </c:pt>
                <c:pt idx="43">
                  <c:v>39.126252795054107</c:v>
                </c:pt>
                <c:pt idx="44">
                  <c:v>39.25753696408146</c:v>
                </c:pt>
                <c:pt idx="45">
                  <c:v>39.387457712074408</c:v>
                </c:pt>
                <c:pt idx="46">
                  <c:v>39.495955983540163</c:v>
                </c:pt>
                <c:pt idx="47">
                  <c:v>39.608697309175199</c:v>
                </c:pt>
                <c:pt idx="48">
                  <c:v>39.724619602787257</c:v>
                </c:pt>
                <c:pt idx="49">
                  <c:v>39.843769481077942</c:v>
                </c:pt>
                <c:pt idx="50">
                  <c:v>39.963943757100523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2-461D-ACA8-283AC8458FAA}"/>
            </c:ext>
          </c:extLst>
        </c:ser>
        <c:ser>
          <c:idx val="1"/>
          <c:order val="1"/>
          <c:tx>
            <c:strRef>
              <c:f>Industry!$B$21</c:f>
              <c:strCache>
                <c:ptCount val="1"/>
                <c:pt idx="0">
                  <c:v>Chemicals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Industry!$C$19:$BA$19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Industry!$C$21:$BA$21</c:f>
              <c:numCache>
                <c:formatCode>#\ ###\ ###\ ##0.0;\-#\ ###\ ###\ ##0.0;\-</c:formatCode>
                <c:ptCount val="51"/>
                <c:pt idx="0">
                  <c:v>83.084659524000017</c:v>
                </c:pt>
                <c:pt idx="1">
                  <c:v>88.784694648000013</c:v>
                </c:pt>
                <c:pt idx="2">
                  <c:v>104.700228696</c:v>
                </c:pt>
                <c:pt idx="3">
                  <c:v>109.341966384</c:v>
                </c:pt>
                <c:pt idx="4">
                  <c:v>111.08020014</c:v>
                </c:pt>
                <c:pt idx="5">
                  <c:v>103.374269136</c:v>
                </c:pt>
                <c:pt idx="6">
                  <c:v>104.900985756</c:v>
                </c:pt>
                <c:pt idx="7">
                  <c:v>99.948754980000004</c:v>
                </c:pt>
                <c:pt idx="8">
                  <c:v>105.768281376</c:v>
                </c:pt>
                <c:pt idx="9">
                  <c:v>87.325678584000002</c:v>
                </c:pt>
                <c:pt idx="10">
                  <c:v>98.984995487999996</c:v>
                </c:pt>
                <c:pt idx="11">
                  <c:v>94.247505684000004</c:v>
                </c:pt>
                <c:pt idx="12">
                  <c:v>90.858039876000007</c:v>
                </c:pt>
                <c:pt idx="13">
                  <c:v>76.419650736000008</c:v>
                </c:pt>
                <c:pt idx="14">
                  <c:v>76.199508792000003</c:v>
                </c:pt>
                <c:pt idx="15">
                  <c:v>74.886277104000001</c:v>
                </c:pt>
                <c:pt idx="16">
                  <c:v>64.111505436000002</c:v>
                </c:pt>
                <c:pt idx="17">
                  <c:v>65.516051232000009</c:v>
                </c:pt>
                <c:pt idx="18">
                  <c:v>63.760023576000009</c:v>
                </c:pt>
                <c:pt idx="19">
                  <c:v>63.856138146844621</c:v>
                </c:pt>
                <c:pt idx="20">
                  <c:v>60.913160995567146</c:v>
                </c:pt>
                <c:pt idx="21">
                  <c:v>61.649883791225093</c:v>
                </c:pt>
                <c:pt idx="22">
                  <c:v>62.341790631958169</c:v>
                </c:pt>
                <c:pt idx="23">
                  <c:v>62.991882253413998</c:v>
                </c:pt>
                <c:pt idx="24">
                  <c:v>63.599101762135533</c:v>
                </c:pt>
                <c:pt idx="25">
                  <c:v>64.174792097253416</c:v>
                </c:pt>
                <c:pt idx="26">
                  <c:v>64.808484240325072</c:v>
                </c:pt>
                <c:pt idx="27">
                  <c:v>65.407643119608025</c:v>
                </c:pt>
                <c:pt idx="28">
                  <c:v>65.532803278022683</c:v>
                </c:pt>
                <c:pt idx="29">
                  <c:v>65.624449618921275</c:v>
                </c:pt>
                <c:pt idx="30">
                  <c:v>65.670222923120207</c:v>
                </c:pt>
                <c:pt idx="31">
                  <c:v>65.859057337459461</c:v>
                </c:pt>
                <c:pt idx="32">
                  <c:v>66.003638284645334</c:v>
                </c:pt>
                <c:pt idx="33">
                  <c:v>66.121367522680558</c:v>
                </c:pt>
                <c:pt idx="34">
                  <c:v>66.205714401465457</c:v>
                </c:pt>
                <c:pt idx="35">
                  <c:v>66.266459425771245</c:v>
                </c:pt>
                <c:pt idx="36">
                  <c:v>66.289780070506765</c:v>
                </c:pt>
                <c:pt idx="37">
                  <c:v>66.288133079429016</c:v>
                </c:pt>
                <c:pt idx="38">
                  <c:v>66.257477283901352</c:v>
                </c:pt>
                <c:pt idx="39">
                  <c:v>66.205285672294011</c:v>
                </c:pt>
                <c:pt idx="40">
                  <c:v>66.119977598190161</c:v>
                </c:pt>
                <c:pt idx="41">
                  <c:v>66.072427143031547</c:v>
                </c:pt>
                <c:pt idx="42">
                  <c:v>66.000765132116825</c:v>
                </c:pt>
                <c:pt idx="43">
                  <c:v>65.90471333626779</c:v>
                </c:pt>
                <c:pt idx="44">
                  <c:v>65.789378738992696</c:v>
                </c:pt>
                <c:pt idx="45">
                  <c:v>65.652637532389434</c:v>
                </c:pt>
                <c:pt idx="46">
                  <c:v>65.494958085046051</c:v>
                </c:pt>
                <c:pt idx="47">
                  <c:v>65.316041457042132</c:v>
                </c:pt>
                <c:pt idx="48">
                  <c:v>65.112086296542799</c:v>
                </c:pt>
                <c:pt idx="49">
                  <c:v>64.879433508709042</c:v>
                </c:pt>
                <c:pt idx="50">
                  <c:v>64.613019309126528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52-461D-ACA8-283AC8458FAA}"/>
            </c:ext>
          </c:extLst>
        </c:ser>
        <c:ser>
          <c:idx val="2"/>
          <c:order val="2"/>
          <c:tx>
            <c:strRef>
              <c:f>Industry!$B$22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Industry!$C$19:$BA$19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Industry!$C$22:$BA$22</c:f>
              <c:numCache>
                <c:formatCode>#\ ###\ ###\ ##0.0;\-#\ ###\ ###\ ##0.0;\-</c:formatCode>
                <c:ptCount val="51"/>
                <c:pt idx="0">
                  <c:v>338.03951058000001</c:v>
                </c:pt>
                <c:pt idx="1">
                  <c:v>336.99105212400002</c:v>
                </c:pt>
                <c:pt idx="2">
                  <c:v>339.693798996</c:v>
                </c:pt>
                <c:pt idx="3">
                  <c:v>326.14941726000001</c:v>
                </c:pt>
                <c:pt idx="4">
                  <c:v>331.23792837600001</c:v>
                </c:pt>
                <c:pt idx="5">
                  <c:v>349.90197102000002</c:v>
                </c:pt>
                <c:pt idx="6">
                  <c:v>349.36095272400007</c:v>
                </c:pt>
                <c:pt idx="7">
                  <c:v>360.78815343600007</c:v>
                </c:pt>
                <c:pt idx="8">
                  <c:v>364.64742007199999</c:v>
                </c:pt>
                <c:pt idx="9">
                  <c:v>348.17060361600011</c:v>
                </c:pt>
                <c:pt idx="10">
                  <c:v>346.78594512000001</c:v>
                </c:pt>
                <c:pt idx="11">
                  <c:v>350.13752038799998</c:v>
                </c:pt>
                <c:pt idx="12">
                  <c:v>361.77066979199998</c:v>
                </c:pt>
                <c:pt idx="13">
                  <c:v>363.86030167200011</c:v>
                </c:pt>
                <c:pt idx="14">
                  <c:v>361.4324182200001</c:v>
                </c:pt>
                <c:pt idx="15">
                  <c:v>310.81429929600012</c:v>
                </c:pt>
                <c:pt idx="16">
                  <c:v>316.70818326</c:v>
                </c:pt>
                <c:pt idx="17">
                  <c:v>310.02328717199998</c:v>
                </c:pt>
                <c:pt idx="18">
                  <c:v>311.58693136800002</c:v>
                </c:pt>
                <c:pt idx="19">
                  <c:v>315.53106973974599</c:v>
                </c:pt>
                <c:pt idx="20">
                  <c:v>294.53856901271871</c:v>
                </c:pt>
                <c:pt idx="21">
                  <c:v>295.44726433632809</c:v>
                </c:pt>
                <c:pt idx="22">
                  <c:v>294.03593547064082</c:v>
                </c:pt>
                <c:pt idx="23">
                  <c:v>292.40367681288092</c:v>
                </c:pt>
                <c:pt idx="24">
                  <c:v>290.56223113186161</c:v>
                </c:pt>
                <c:pt idx="25">
                  <c:v>288.54082476490862</c:v>
                </c:pt>
                <c:pt idx="26">
                  <c:v>286.28878126441231</c:v>
                </c:pt>
                <c:pt idx="27">
                  <c:v>283.85897362366171</c:v>
                </c:pt>
                <c:pt idx="28">
                  <c:v>279.39080851498949</c:v>
                </c:pt>
                <c:pt idx="29">
                  <c:v>274.80083190317822</c:v>
                </c:pt>
                <c:pt idx="30">
                  <c:v>270.06387082662411</c:v>
                </c:pt>
                <c:pt idx="31">
                  <c:v>267.46185762204368</c:v>
                </c:pt>
                <c:pt idx="32">
                  <c:v>264.73920084176308</c:v>
                </c:pt>
                <c:pt idx="33">
                  <c:v>261.92673465910678</c:v>
                </c:pt>
                <c:pt idx="34">
                  <c:v>259.0226695890567</c:v>
                </c:pt>
                <c:pt idx="35">
                  <c:v>256.04049438738241</c:v>
                </c:pt>
                <c:pt idx="36">
                  <c:v>254.0861311371238</c:v>
                </c:pt>
                <c:pt idx="37">
                  <c:v>252.0654751008768</c:v>
                </c:pt>
                <c:pt idx="38">
                  <c:v>249.97460935164429</c:v>
                </c:pt>
                <c:pt idx="39">
                  <c:v>247.82248465019521</c:v>
                </c:pt>
                <c:pt idx="40">
                  <c:v>245.59131458950219</c:v>
                </c:pt>
                <c:pt idx="41">
                  <c:v>243.25354753566029</c:v>
                </c:pt>
                <c:pt idx="42">
                  <c:v>240.8578361100555</c:v>
                </c:pt>
                <c:pt idx="43">
                  <c:v>238.4077936706781</c:v>
                </c:pt>
                <c:pt idx="44">
                  <c:v>235.9107488689265</c:v>
                </c:pt>
                <c:pt idx="45">
                  <c:v>233.3695999644398</c:v>
                </c:pt>
                <c:pt idx="46">
                  <c:v>230.7404846921892</c:v>
                </c:pt>
                <c:pt idx="47">
                  <c:v>228.07689798589249</c:v>
                </c:pt>
                <c:pt idx="48">
                  <c:v>225.37615752971169</c:v>
                </c:pt>
                <c:pt idx="49">
                  <c:v>222.63342108106801</c:v>
                </c:pt>
                <c:pt idx="50">
                  <c:v>219.84444891229501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52-461D-ACA8-283AC8458FAA}"/>
            </c:ext>
          </c:extLst>
        </c:ser>
        <c:ser>
          <c:idx val="3"/>
          <c:order val="3"/>
          <c:tx>
            <c:strRef>
              <c:f>Industry!$B$23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Industry!$C$19:$BA$19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Industry!$C$23:$BA$23</c:f>
              <c:numCache>
                <c:formatCode>#\ ###\ ###\ ##0.0;\-#\ ###\ ###\ ##0.0;\-</c:formatCode>
                <c:ptCount val="51"/>
                <c:pt idx="0">
                  <c:v>85.204143288000012</c:v>
                </c:pt>
                <c:pt idx="1">
                  <c:v>87.696922140000012</c:v>
                </c:pt>
                <c:pt idx="2">
                  <c:v>84.326924952000013</c:v>
                </c:pt>
                <c:pt idx="3">
                  <c:v>105.60972726</c:v>
                </c:pt>
                <c:pt idx="4">
                  <c:v>107.07226023600001</c:v>
                </c:pt>
                <c:pt idx="5">
                  <c:v>102.40368515999999</c:v>
                </c:pt>
                <c:pt idx="6">
                  <c:v>99.387263231999995</c:v>
                </c:pt>
                <c:pt idx="7">
                  <c:v>112.10240736</c:v>
                </c:pt>
                <c:pt idx="8">
                  <c:v>112.381331976</c:v>
                </c:pt>
                <c:pt idx="9">
                  <c:v>107.555668164</c:v>
                </c:pt>
                <c:pt idx="10">
                  <c:v>106.39546401600001</c:v>
                </c:pt>
                <c:pt idx="11">
                  <c:v>112.00602722399999</c:v>
                </c:pt>
                <c:pt idx="12">
                  <c:v>102.376764036</c:v>
                </c:pt>
                <c:pt idx="13">
                  <c:v>95.967359388000006</c:v>
                </c:pt>
                <c:pt idx="14">
                  <c:v>91.404040464000005</c:v>
                </c:pt>
                <c:pt idx="15">
                  <c:v>92.301774120000005</c:v>
                </c:pt>
                <c:pt idx="16">
                  <c:v>92.198862575999996</c:v>
                </c:pt>
                <c:pt idx="17">
                  <c:v>86.270102567999999</c:v>
                </c:pt>
                <c:pt idx="18">
                  <c:v>92.274518052000005</c:v>
                </c:pt>
                <c:pt idx="19">
                  <c:v>93.64781442208934</c:v>
                </c:pt>
                <c:pt idx="20">
                  <c:v>90.546170189621122</c:v>
                </c:pt>
                <c:pt idx="21">
                  <c:v>92.359903571567401</c:v>
                </c:pt>
                <c:pt idx="22">
                  <c:v>93.645257927985355</c:v>
                </c:pt>
                <c:pt idx="23">
                  <c:v>94.897965226681578</c:v>
                </c:pt>
                <c:pt idx="24">
                  <c:v>96.127623947540002</c:v>
                </c:pt>
                <c:pt idx="25">
                  <c:v>97.338666888412916</c:v>
                </c:pt>
                <c:pt idx="26">
                  <c:v>98.476475816727756</c:v>
                </c:pt>
                <c:pt idx="27">
                  <c:v>99.606368250151363</c:v>
                </c:pt>
                <c:pt idx="28">
                  <c:v>100.0586265778603</c:v>
                </c:pt>
                <c:pt idx="29">
                  <c:v>100.47876427210019</c:v>
                </c:pt>
                <c:pt idx="30">
                  <c:v>100.8576795606491</c:v>
                </c:pt>
                <c:pt idx="31">
                  <c:v>101.42227915226781</c:v>
                </c:pt>
                <c:pt idx="32">
                  <c:v>101.95113211486959</c:v>
                </c:pt>
                <c:pt idx="33">
                  <c:v>102.4470560545635</c:v>
                </c:pt>
                <c:pt idx="34">
                  <c:v>102.9125087356862</c:v>
                </c:pt>
                <c:pt idx="35">
                  <c:v>103.34822640090751</c:v>
                </c:pt>
                <c:pt idx="36">
                  <c:v>103.69988745588221</c:v>
                </c:pt>
                <c:pt idx="37">
                  <c:v>104.0234979796431</c:v>
                </c:pt>
                <c:pt idx="38">
                  <c:v>104.3176592607352</c:v>
                </c:pt>
                <c:pt idx="39">
                  <c:v>104.5809485737621</c:v>
                </c:pt>
                <c:pt idx="40">
                  <c:v>104.8218936553249</c:v>
                </c:pt>
                <c:pt idx="41">
                  <c:v>104.99715715153719</c:v>
                </c:pt>
                <c:pt idx="42">
                  <c:v>105.1660608446923</c:v>
                </c:pt>
                <c:pt idx="43">
                  <c:v>105.3291091282281</c:v>
                </c:pt>
                <c:pt idx="44">
                  <c:v>105.487630846185</c:v>
                </c:pt>
                <c:pt idx="45">
                  <c:v>105.6453341078834</c:v>
                </c:pt>
                <c:pt idx="46">
                  <c:v>105.7610983375904</c:v>
                </c:pt>
                <c:pt idx="47">
                  <c:v>105.8870661295431</c:v>
                </c:pt>
                <c:pt idx="48">
                  <c:v>106.0216863987482</c:v>
                </c:pt>
                <c:pt idx="49">
                  <c:v>106.1627556967763</c:v>
                </c:pt>
                <c:pt idx="50">
                  <c:v>106.29411433783319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52-461D-ACA8-283AC8458FAA}"/>
            </c:ext>
          </c:extLst>
        </c:ser>
        <c:ser>
          <c:idx val="4"/>
          <c:order val="4"/>
          <c:tx>
            <c:strRef>
              <c:f>Industry!$B$24</c:f>
              <c:strCache>
                <c:ptCount val="1"/>
                <c:pt idx="0">
                  <c:v>Mining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Industry!$C$19:$BA$19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Industry!$C$24:$BA$24</c:f>
              <c:numCache>
                <c:formatCode>#\ ###\ ###\ ##0.0;\-#\ ###\ ###\ ##0.0;\-</c:formatCode>
                <c:ptCount val="51"/>
                <c:pt idx="0">
                  <c:v>89.309635631999996</c:v>
                </c:pt>
                <c:pt idx="1">
                  <c:v>92.713336560000002</c:v>
                </c:pt>
                <c:pt idx="2">
                  <c:v>115.2908649</c:v>
                </c:pt>
                <c:pt idx="3">
                  <c:v>74.792283443999992</c:v>
                </c:pt>
                <c:pt idx="4">
                  <c:v>74.218356899999989</c:v>
                </c:pt>
                <c:pt idx="5">
                  <c:v>74.654286515999999</c:v>
                </c:pt>
                <c:pt idx="6">
                  <c:v>82.259315640000011</c:v>
                </c:pt>
                <c:pt idx="7">
                  <c:v>83.491323408000014</c:v>
                </c:pt>
                <c:pt idx="8">
                  <c:v>88.613119584000003</c:v>
                </c:pt>
                <c:pt idx="9">
                  <c:v>98.431961075999993</c:v>
                </c:pt>
                <c:pt idx="10">
                  <c:v>98.762969483999981</c:v>
                </c:pt>
                <c:pt idx="11">
                  <c:v>120.679653312</c:v>
                </c:pt>
                <c:pt idx="12">
                  <c:v>141.21578170800001</c:v>
                </c:pt>
                <c:pt idx="13">
                  <c:v>166.646530512</c:v>
                </c:pt>
                <c:pt idx="14">
                  <c:v>173.30312383200001</c:v>
                </c:pt>
                <c:pt idx="15">
                  <c:v>165.92778255600001</c:v>
                </c:pt>
                <c:pt idx="16">
                  <c:v>168.37098969600001</c:v>
                </c:pt>
                <c:pt idx="17">
                  <c:v>176.19310440000001</c:v>
                </c:pt>
                <c:pt idx="18">
                  <c:v>187.40179602000001</c:v>
                </c:pt>
                <c:pt idx="19">
                  <c:v>209.8256324486</c:v>
                </c:pt>
                <c:pt idx="20">
                  <c:v>186.35683793196091</c:v>
                </c:pt>
                <c:pt idx="21">
                  <c:v>198.82213552239349</c:v>
                </c:pt>
                <c:pt idx="22">
                  <c:v>203.8671803005308</c:v>
                </c:pt>
                <c:pt idx="23">
                  <c:v>208.97139123579609</c:v>
                </c:pt>
                <c:pt idx="24">
                  <c:v>214.20979739559201</c:v>
                </c:pt>
                <c:pt idx="25">
                  <c:v>219.60460658363769</c:v>
                </c:pt>
                <c:pt idx="26">
                  <c:v>225.15926917006891</c:v>
                </c:pt>
                <c:pt idx="27">
                  <c:v>230.8582649010464</c:v>
                </c:pt>
                <c:pt idx="28">
                  <c:v>235.15292706077011</c:v>
                </c:pt>
                <c:pt idx="29">
                  <c:v>239.55978391068089</c:v>
                </c:pt>
                <c:pt idx="30">
                  <c:v>244.0937793921733</c:v>
                </c:pt>
                <c:pt idx="31">
                  <c:v>248.7647095833151</c:v>
                </c:pt>
                <c:pt idx="32">
                  <c:v>253.6069291007762</c:v>
                </c:pt>
                <c:pt idx="33">
                  <c:v>258.63197219755227</c:v>
                </c:pt>
                <c:pt idx="34">
                  <c:v>263.84939260545411</c:v>
                </c:pt>
                <c:pt idx="35">
                  <c:v>264.62302279701788</c:v>
                </c:pt>
                <c:pt idx="36">
                  <c:v>265.48655708484341</c:v>
                </c:pt>
                <c:pt idx="37">
                  <c:v>266.40288697611948</c:v>
                </c:pt>
                <c:pt idx="38">
                  <c:v>267.358932506879</c:v>
                </c:pt>
                <c:pt idx="39">
                  <c:v>268.34012040885312</c:v>
                </c:pt>
                <c:pt idx="40">
                  <c:v>269.33468165648333</c:v>
                </c:pt>
                <c:pt idx="41">
                  <c:v>270.33664717922488</c:v>
                </c:pt>
                <c:pt idx="42">
                  <c:v>271.37136636710238</c:v>
                </c:pt>
                <c:pt idx="43">
                  <c:v>272.43555148880841</c:v>
                </c:pt>
                <c:pt idx="44">
                  <c:v>273.52648396174948</c:v>
                </c:pt>
                <c:pt idx="45">
                  <c:v>274.64131767901807</c:v>
                </c:pt>
                <c:pt idx="46">
                  <c:v>275.77595004929037</c:v>
                </c:pt>
                <c:pt idx="47">
                  <c:v>276.89430290494909</c:v>
                </c:pt>
                <c:pt idx="48">
                  <c:v>277.98774523305713</c:v>
                </c:pt>
                <c:pt idx="49">
                  <c:v>279.04887965371711</c:v>
                </c:pt>
                <c:pt idx="50">
                  <c:v>280.07386145966137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52-461D-ACA8-283AC8458FAA}"/>
            </c:ext>
          </c:extLst>
        </c:ser>
        <c:ser>
          <c:idx val="5"/>
          <c:order val="5"/>
          <c:tx>
            <c:strRef>
              <c:f>Industry!$B$25</c:f>
              <c:strCache>
                <c:ptCount val="1"/>
                <c:pt idx="0">
                  <c:v>Pulp &amp; paper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Industry!$C$19:$BA$19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Industry!$C$25:$BA$25</c:f>
              <c:numCache>
                <c:formatCode>#\ ###\ ###\ ##0.0;\-#\ ###\ ###\ ##0.0;\-</c:formatCode>
                <c:ptCount val="51"/>
                <c:pt idx="0">
                  <c:v>72.922291092000009</c:v>
                </c:pt>
                <c:pt idx="1">
                  <c:v>70.66677819600001</c:v>
                </c:pt>
                <c:pt idx="2">
                  <c:v>58.475151539999999</c:v>
                </c:pt>
                <c:pt idx="3">
                  <c:v>62.354849760000008</c:v>
                </c:pt>
                <c:pt idx="4">
                  <c:v>64.077089940000008</c:v>
                </c:pt>
                <c:pt idx="5">
                  <c:v>65.785262472000014</c:v>
                </c:pt>
                <c:pt idx="6">
                  <c:v>66.924574488000005</c:v>
                </c:pt>
                <c:pt idx="7">
                  <c:v>70.052951448000002</c:v>
                </c:pt>
                <c:pt idx="8">
                  <c:v>70.409750544000005</c:v>
                </c:pt>
                <c:pt idx="9">
                  <c:v>44.841172284000002</c:v>
                </c:pt>
                <c:pt idx="10">
                  <c:v>40.748784624000002</c:v>
                </c:pt>
                <c:pt idx="11">
                  <c:v>40.350368736</c:v>
                </c:pt>
                <c:pt idx="12">
                  <c:v>39.031526736000004</c:v>
                </c:pt>
                <c:pt idx="13">
                  <c:v>34.832250072000001</c:v>
                </c:pt>
                <c:pt idx="14">
                  <c:v>33.921579203999997</c:v>
                </c:pt>
                <c:pt idx="15">
                  <c:v>35.373770784000001</c:v>
                </c:pt>
                <c:pt idx="16">
                  <c:v>35.401278060000003</c:v>
                </c:pt>
                <c:pt idx="17">
                  <c:v>35.014375872000002</c:v>
                </c:pt>
                <c:pt idx="18">
                  <c:v>35.938235159999998</c:v>
                </c:pt>
                <c:pt idx="19">
                  <c:v>35.938235159999991</c:v>
                </c:pt>
                <c:pt idx="20">
                  <c:v>34.270701048576001</c:v>
                </c:pt>
                <c:pt idx="21">
                  <c:v>34.508920207350798</c:v>
                </c:pt>
                <c:pt idx="22">
                  <c:v>34.50385278392725</c:v>
                </c:pt>
                <c:pt idx="23">
                  <c:v>34.497049815639613</c:v>
                </c:pt>
                <c:pt idx="24">
                  <c:v>34.48853195182555</c:v>
                </c:pt>
                <c:pt idx="25">
                  <c:v>34.478319642766813</c:v>
                </c:pt>
                <c:pt idx="26">
                  <c:v>34.466433142367698</c:v>
                </c:pt>
                <c:pt idx="27">
                  <c:v>34.452892510788452</c:v>
                </c:pt>
                <c:pt idx="28">
                  <c:v>34.210947905207313</c:v>
                </c:pt>
                <c:pt idx="29">
                  <c:v>33.970575370881228</c:v>
                </c:pt>
                <c:pt idx="30">
                  <c:v>33.731763369794443</c:v>
                </c:pt>
                <c:pt idx="31">
                  <c:v>33.494500483060307</c:v>
                </c:pt>
                <c:pt idx="32">
                  <c:v>33.258775409445803</c:v>
                </c:pt>
                <c:pt idx="33">
                  <c:v>33.02457696391334</c:v>
                </c:pt>
                <c:pt idx="34">
                  <c:v>32.791894076181357</c:v>
                </c:pt>
                <c:pt idx="35">
                  <c:v>32.560715789301149</c:v>
                </c:pt>
                <c:pt idx="36">
                  <c:v>32.33103125825113</c:v>
                </c:pt>
                <c:pt idx="37">
                  <c:v>32.102829748548608</c:v>
                </c:pt>
                <c:pt idx="38">
                  <c:v>31.876100634877218</c:v>
                </c:pt>
                <c:pt idx="39">
                  <c:v>31.650833399731969</c:v>
                </c:pt>
                <c:pt idx="40">
                  <c:v>31.42701763207987</c:v>
                </c:pt>
                <c:pt idx="41">
                  <c:v>31.204643026036489</c:v>
                </c:pt>
                <c:pt idx="42">
                  <c:v>30.983699379559539</c:v>
                </c:pt>
                <c:pt idx="43">
                  <c:v>30.7641765931569</c:v>
                </c:pt>
                <c:pt idx="44">
                  <c:v>30.5460646686107</c:v>
                </c:pt>
                <c:pt idx="45">
                  <c:v>30.329353707716681</c:v>
                </c:pt>
                <c:pt idx="46">
                  <c:v>30.114033911039151</c:v>
                </c:pt>
                <c:pt idx="47">
                  <c:v>29.900095576679821</c:v>
                </c:pt>
                <c:pt idx="48">
                  <c:v>29.687529099062441</c:v>
                </c:pt>
                <c:pt idx="49">
                  <c:v>29.476324967731561</c:v>
                </c:pt>
                <c:pt idx="50">
                  <c:v>29.266473766165841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52-461D-ACA8-283AC8458FAA}"/>
            </c:ext>
          </c:extLst>
        </c:ser>
        <c:ser>
          <c:idx val="6"/>
          <c:order val="6"/>
          <c:tx>
            <c:strRef>
              <c:f>Industry!$B$26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Industry!$C$19:$BA$19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Industry!$C$26:$BA$26</c:f>
              <c:numCache>
                <c:formatCode>#\ ###\ ###\ ##0.0;\-#\ ###\ ###\ ##0.0;\-</c:formatCode>
                <c:ptCount val="51"/>
                <c:pt idx="0">
                  <c:v>230.76737251200001</c:v>
                </c:pt>
                <c:pt idx="1">
                  <c:v>236.69165264399999</c:v>
                </c:pt>
                <c:pt idx="2">
                  <c:v>181.78357096799999</c:v>
                </c:pt>
                <c:pt idx="3">
                  <c:v>149.319123768</c:v>
                </c:pt>
                <c:pt idx="4">
                  <c:v>149.567652216</c:v>
                </c:pt>
                <c:pt idx="5">
                  <c:v>157.38156079199999</c:v>
                </c:pt>
                <c:pt idx="6">
                  <c:v>154.97611858799999</c:v>
                </c:pt>
                <c:pt idx="7">
                  <c:v>153.57982078800001</c:v>
                </c:pt>
                <c:pt idx="8">
                  <c:v>152.959671972</c:v>
                </c:pt>
                <c:pt idx="9">
                  <c:v>184.19039481600001</c:v>
                </c:pt>
                <c:pt idx="10">
                  <c:v>208.742501772</c:v>
                </c:pt>
                <c:pt idx="11">
                  <c:v>208.57209901200011</c:v>
                </c:pt>
                <c:pt idx="12">
                  <c:v>206.55439635600001</c:v>
                </c:pt>
                <c:pt idx="13">
                  <c:v>217.59176411999999</c:v>
                </c:pt>
                <c:pt idx="14">
                  <c:v>209.294740692</c:v>
                </c:pt>
                <c:pt idx="15">
                  <c:v>220.36430494800001</c:v>
                </c:pt>
                <c:pt idx="16">
                  <c:v>215.18485653600001</c:v>
                </c:pt>
                <c:pt idx="17">
                  <c:v>215.117658396</c:v>
                </c:pt>
                <c:pt idx="18">
                  <c:v>204.71773093199999</c:v>
                </c:pt>
                <c:pt idx="19">
                  <c:v>206.76486595463979</c:v>
                </c:pt>
                <c:pt idx="20">
                  <c:v>200.15637683084509</c:v>
                </c:pt>
                <c:pt idx="21">
                  <c:v>204.77761845522241</c:v>
                </c:pt>
                <c:pt idx="22">
                  <c:v>208.12857058177241</c:v>
                </c:pt>
                <c:pt idx="23">
                  <c:v>211.59625183256861</c:v>
                </c:pt>
                <c:pt idx="24">
                  <c:v>215.1564867957654</c:v>
                </c:pt>
                <c:pt idx="25">
                  <c:v>218.7908328052371</c:v>
                </c:pt>
                <c:pt idx="26">
                  <c:v>222.49082427177109</c:v>
                </c:pt>
                <c:pt idx="27">
                  <c:v>226.25597214583749</c:v>
                </c:pt>
                <c:pt idx="28">
                  <c:v>228.5735575465736</c:v>
                </c:pt>
                <c:pt idx="29">
                  <c:v>230.93408949194091</c:v>
                </c:pt>
                <c:pt idx="30">
                  <c:v>233.3421026336396</c:v>
                </c:pt>
                <c:pt idx="31">
                  <c:v>235.795543377028</c:v>
                </c:pt>
                <c:pt idx="32">
                  <c:v>238.28720391470489</c:v>
                </c:pt>
                <c:pt idx="33">
                  <c:v>240.80876475949171</c:v>
                </c:pt>
                <c:pt idx="34">
                  <c:v>243.34921867118351</c:v>
                </c:pt>
                <c:pt idx="35">
                  <c:v>245.90074438993869</c:v>
                </c:pt>
                <c:pt idx="36">
                  <c:v>248.46019721874009</c:v>
                </c:pt>
                <c:pt idx="37">
                  <c:v>251.02881323236551</c:v>
                </c:pt>
                <c:pt idx="38">
                  <c:v>253.6098424447836</c:v>
                </c:pt>
                <c:pt idx="39">
                  <c:v>256.2085344146758</c:v>
                </c:pt>
                <c:pt idx="40">
                  <c:v>258.82931237159909</c:v>
                </c:pt>
                <c:pt idx="41">
                  <c:v>261.47337432583822</c:v>
                </c:pt>
                <c:pt idx="42">
                  <c:v>264.14028782145942</c:v>
                </c:pt>
                <c:pt idx="43">
                  <c:v>266.83191246609061</c:v>
                </c:pt>
                <c:pt idx="44">
                  <c:v>269.55007118988601</c:v>
                </c:pt>
                <c:pt idx="45">
                  <c:v>272.29646550705007</c:v>
                </c:pt>
                <c:pt idx="46">
                  <c:v>275.07279081937048</c:v>
                </c:pt>
                <c:pt idx="47">
                  <c:v>277.88129749002172</c:v>
                </c:pt>
                <c:pt idx="48">
                  <c:v>280.72559992045859</c:v>
                </c:pt>
                <c:pt idx="49">
                  <c:v>283.60962849551129</c:v>
                </c:pt>
                <c:pt idx="50">
                  <c:v>286.53706241786341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52-461D-ACA8-283AC8458FAA}"/>
            </c:ext>
          </c:extLst>
        </c:ser>
        <c:ser>
          <c:idx val="7"/>
          <c:order val="7"/>
          <c:tx>
            <c:strRef>
              <c:f>Industry!$B$27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Industry!$C$19:$BA$19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Industry!$C$27:$BA$27</c:f>
              <c:numCache>
                <c:formatCode>#\ ###\ ###\ ##0.0;\-#\ ###\ ###\ ##0.0;\-</c:formatCode>
                <c:ptCount val="51"/>
                <c:pt idx="0">
                  <c:v>0.30241256399999999</c:v>
                </c:pt>
                <c:pt idx="1">
                  <c:v>0</c:v>
                </c:pt>
                <c:pt idx="2">
                  <c:v>6.3108055080000014</c:v>
                </c:pt>
                <c:pt idx="3">
                  <c:v>1.3741914959999999</c:v>
                </c:pt>
                <c:pt idx="4">
                  <c:v>1.3934926439999999</c:v>
                </c:pt>
                <c:pt idx="5">
                  <c:v>1.806143652</c:v>
                </c:pt>
                <c:pt idx="6">
                  <c:v>1.8421082639999999</c:v>
                </c:pt>
                <c:pt idx="7">
                  <c:v>1.89599238</c:v>
                </c:pt>
                <c:pt idx="8">
                  <c:v>1.9157959440000001</c:v>
                </c:pt>
                <c:pt idx="9">
                  <c:v>2.0944885680000001</c:v>
                </c:pt>
                <c:pt idx="10">
                  <c:v>1.1308128120000001</c:v>
                </c:pt>
                <c:pt idx="11">
                  <c:v>1.3212284759999999</c:v>
                </c:pt>
                <c:pt idx="12">
                  <c:v>1.2439820159999999</c:v>
                </c:pt>
                <c:pt idx="13">
                  <c:v>1.476558756</c:v>
                </c:pt>
                <c:pt idx="14">
                  <c:v>1.4719951440000001</c:v>
                </c:pt>
                <c:pt idx="15">
                  <c:v>1.2821656320000001</c:v>
                </c:pt>
                <c:pt idx="16">
                  <c:v>5.7263700960000001</c:v>
                </c:pt>
                <c:pt idx="17">
                  <c:v>5.8348500840000002</c:v>
                </c:pt>
                <c:pt idx="18">
                  <c:v>7.1768869560000006</c:v>
                </c:pt>
                <c:pt idx="19">
                  <c:v>7.217641871868981</c:v>
                </c:pt>
                <c:pt idx="20">
                  <c:v>6.6557117512119266</c:v>
                </c:pt>
                <c:pt idx="21">
                  <c:v>6.9827537491795173</c:v>
                </c:pt>
                <c:pt idx="22">
                  <c:v>7.0418377088514594</c:v>
                </c:pt>
                <c:pt idx="23">
                  <c:v>7.1001293429896393</c:v>
                </c:pt>
                <c:pt idx="24">
                  <c:v>7.1601503631289836</c:v>
                </c:pt>
                <c:pt idx="25">
                  <c:v>7.2225233448391082</c:v>
                </c:pt>
                <c:pt idx="26">
                  <c:v>7.2872224452960506</c:v>
                </c:pt>
                <c:pt idx="27">
                  <c:v>7.353617069987906</c:v>
                </c:pt>
                <c:pt idx="28">
                  <c:v>7.4219161507206772</c:v>
                </c:pt>
                <c:pt idx="29">
                  <c:v>7.492504162526215</c:v>
                </c:pt>
                <c:pt idx="30">
                  <c:v>7.5657780448657874</c:v>
                </c:pt>
                <c:pt idx="31">
                  <c:v>7.6419620987345187</c:v>
                </c:pt>
                <c:pt idx="32">
                  <c:v>7.7220200962155632</c:v>
                </c:pt>
                <c:pt idx="33">
                  <c:v>7.8061929121843896</c:v>
                </c:pt>
                <c:pt idx="34">
                  <c:v>7.8946533541404849</c:v>
                </c:pt>
                <c:pt idx="35">
                  <c:v>7.9874725082195042</c:v>
                </c:pt>
                <c:pt idx="36">
                  <c:v>8.0846473033864452</c:v>
                </c:pt>
                <c:pt idx="37">
                  <c:v>8.1851482107460463</c:v>
                </c:pt>
                <c:pt idx="38">
                  <c:v>8.2886533022866988</c:v>
                </c:pt>
                <c:pt idx="39">
                  <c:v>8.3947820654468845</c:v>
                </c:pt>
                <c:pt idx="40">
                  <c:v>8.5032284064341859</c:v>
                </c:pt>
                <c:pt idx="41">
                  <c:v>8.6138595699752667</c:v>
                </c:pt>
                <c:pt idx="42">
                  <c:v>8.7275449492508592</c:v>
                </c:pt>
                <c:pt idx="43">
                  <c:v>8.8442568929050864</c:v>
                </c:pt>
                <c:pt idx="44">
                  <c:v>8.9639851892903319</c:v>
                </c:pt>
                <c:pt idx="45">
                  <c:v>9.0867148533323583</c:v>
                </c:pt>
                <c:pt idx="46">
                  <c:v>9.2123881841476063</c:v>
                </c:pt>
                <c:pt idx="47">
                  <c:v>9.3398665077988632</c:v>
                </c:pt>
                <c:pt idx="48">
                  <c:v>9.4689011437543726</c:v>
                </c:pt>
                <c:pt idx="49">
                  <c:v>9.5992759104775516</c:v>
                </c:pt>
                <c:pt idx="50">
                  <c:v>9.7308893626250725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52-461D-ACA8-283AC8458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0001"/>
        <c:axId val="50210002"/>
      </c:areaChart>
      <c:catAx>
        <c:axId val="502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10002"/>
        <c:crosses val="autoZero"/>
        <c:auto val="1"/>
        <c:lblAlgn val="ctr"/>
        <c:lblOffset val="100"/>
        <c:tickLblSkip val="10"/>
        <c:noMultiLvlLbl val="0"/>
      </c:catAx>
      <c:valAx>
        <c:axId val="502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1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Industry!$A$32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Industry!$C$31:$BA$31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Industry!$C$32:$BA$32</c:f>
              <c:numCache>
                <c:formatCode>#\ ###\ ###\ ##0.0;\-#\ ###\ ###\ ##0.0;\-</c:formatCode>
                <c:ptCount val="51"/>
                <c:pt idx="0">
                  <c:v>167.27224777199999</c:v>
                </c:pt>
                <c:pt idx="1">
                  <c:v>154.86784793999999</c:v>
                </c:pt>
                <c:pt idx="2">
                  <c:v>115.98139382399999</c:v>
                </c:pt>
                <c:pt idx="3">
                  <c:v>133.150246452</c:v>
                </c:pt>
                <c:pt idx="4">
                  <c:v>140.36305615200001</c:v>
                </c:pt>
                <c:pt idx="5">
                  <c:v>147.05695385999999</c:v>
                </c:pt>
                <c:pt idx="6">
                  <c:v>139.60357063199999</c:v>
                </c:pt>
                <c:pt idx="7">
                  <c:v>139.21390515600001</c:v>
                </c:pt>
                <c:pt idx="8">
                  <c:v>143.421429816</c:v>
                </c:pt>
                <c:pt idx="9">
                  <c:v>133.553351556</c:v>
                </c:pt>
                <c:pt idx="10">
                  <c:v>101.46981941999999</c:v>
                </c:pt>
                <c:pt idx="11">
                  <c:v>100.83300714000001</c:v>
                </c:pt>
                <c:pt idx="12">
                  <c:v>98.640882396000009</c:v>
                </c:pt>
                <c:pt idx="13">
                  <c:v>98.315568036000016</c:v>
                </c:pt>
                <c:pt idx="14">
                  <c:v>102.15352386000001</c:v>
                </c:pt>
                <c:pt idx="15">
                  <c:v>97.765380648000004</c:v>
                </c:pt>
                <c:pt idx="16">
                  <c:v>112.94445657599999</c:v>
                </c:pt>
                <c:pt idx="17">
                  <c:v>118.07592425999999</c:v>
                </c:pt>
                <c:pt idx="18">
                  <c:v>128.37922037999999</c:v>
                </c:pt>
                <c:pt idx="19">
                  <c:v>129.6834069371225</c:v>
                </c:pt>
                <c:pt idx="20">
                  <c:v>122.3018254116366</c:v>
                </c:pt>
                <c:pt idx="21">
                  <c:v>123.9765326787887</c:v>
                </c:pt>
                <c:pt idx="22">
                  <c:v>123.5459593348823</c:v>
                </c:pt>
                <c:pt idx="23">
                  <c:v>123.0646767483112</c:v>
                </c:pt>
                <c:pt idx="24">
                  <c:v>122.54410631537419</c:v>
                </c:pt>
                <c:pt idx="25">
                  <c:v>121.9944072693616</c:v>
                </c:pt>
                <c:pt idx="26">
                  <c:v>121.39199950653111</c:v>
                </c:pt>
                <c:pt idx="27">
                  <c:v>120.76724880437691</c:v>
                </c:pt>
                <c:pt idx="28">
                  <c:v>119.3696530819908</c:v>
                </c:pt>
                <c:pt idx="29">
                  <c:v>117.9632720604107</c:v>
                </c:pt>
                <c:pt idx="30">
                  <c:v>116.5231138732735</c:v>
                </c:pt>
                <c:pt idx="31">
                  <c:v>115.5743709717117</c:v>
                </c:pt>
                <c:pt idx="32">
                  <c:v>114.6087381981466</c:v>
                </c:pt>
                <c:pt idx="33">
                  <c:v>113.6344967939048</c:v>
                </c:pt>
                <c:pt idx="34">
                  <c:v>112.65280583839601</c:v>
                </c:pt>
                <c:pt idx="35">
                  <c:v>111.5493195568471</c:v>
                </c:pt>
                <c:pt idx="36">
                  <c:v>110.627408276145</c:v>
                </c:pt>
                <c:pt idx="37">
                  <c:v>109.6900631809699</c:v>
                </c:pt>
                <c:pt idx="38">
                  <c:v>108.73476220261981</c:v>
                </c:pt>
                <c:pt idx="39">
                  <c:v>107.762756788207</c:v>
                </c:pt>
                <c:pt idx="40">
                  <c:v>106.76466813026251</c:v>
                </c:pt>
                <c:pt idx="41">
                  <c:v>105.757914872223</c:v>
                </c:pt>
                <c:pt idx="42">
                  <c:v>104.74096356293261</c:v>
                </c:pt>
                <c:pt idx="43">
                  <c:v>103.7175599254076</c:v>
                </c:pt>
                <c:pt idx="44">
                  <c:v>102.6879679497049</c:v>
                </c:pt>
                <c:pt idx="45">
                  <c:v>101.6547455467165</c:v>
                </c:pt>
                <c:pt idx="46">
                  <c:v>100.5943735301679</c:v>
                </c:pt>
                <c:pt idx="47">
                  <c:v>99.535120640443139</c:v>
                </c:pt>
                <c:pt idx="48">
                  <c:v>98.475299502931676</c:v>
                </c:pt>
                <c:pt idx="49">
                  <c:v>97.412885871490843</c:v>
                </c:pt>
                <c:pt idx="50">
                  <c:v>96.346256390712696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7-4107-99B2-9E10BCDCFC46}"/>
            </c:ext>
          </c:extLst>
        </c:ser>
        <c:ser>
          <c:idx val="1"/>
          <c:order val="1"/>
          <c:tx>
            <c:strRef>
              <c:f>Industry!$A$33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Industry!$C$31:$BA$31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Industry!$C$33:$BA$33</c:f>
              <c:numCache>
                <c:formatCode>#\ ###\ ###\ ##0.0;\-#\ ###\ ###\ ##0.0;\-</c:formatCode>
                <c:ptCount val="51"/>
                <c:pt idx="0">
                  <c:v>148.52953515600001</c:v>
                </c:pt>
                <c:pt idx="1">
                  <c:v>142.26407269200001</c:v>
                </c:pt>
                <c:pt idx="2">
                  <c:v>117.25669310399999</c:v>
                </c:pt>
                <c:pt idx="3">
                  <c:v>128.80330135200001</c:v>
                </c:pt>
                <c:pt idx="4">
                  <c:v>126.302274504</c:v>
                </c:pt>
                <c:pt idx="5">
                  <c:v>129.45346952400001</c:v>
                </c:pt>
                <c:pt idx="6">
                  <c:v>133.41970889999999</c:v>
                </c:pt>
                <c:pt idx="7">
                  <c:v>128.21936835599999</c:v>
                </c:pt>
                <c:pt idx="8">
                  <c:v>144.48140197199999</c:v>
                </c:pt>
                <c:pt idx="9">
                  <c:v>136.78116501599999</c:v>
                </c:pt>
                <c:pt idx="10">
                  <c:v>132.696481068</c:v>
                </c:pt>
                <c:pt idx="11">
                  <c:v>165.15427125599999</c:v>
                </c:pt>
                <c:pt idx="12">
                  <c:v>187.82541644400001</c:v>
                </c:pt>
                <c:pt idx="13">
                  <c:v>193.59637595999999</c:v>
                </c:pt>
                <c:pt idx="14">
                  <c:v>189.30620386800001</c:v>
                </c:pt>
                <c:pt idx="15">
                  <c:v>162.45340844399999</c:v>
                </c:pt>
                <c:pt idx="16">
                  <c:v>151.343985852</c:v>
                </c:pt>
                <c:pt idx="17">
                  <c:v>149.87751728399999</c:v>
                </c:pt>
                <c:pt idx="18">
                  <c:v>162.505366632</c:v>
                </c:pt>
                <c:pt idx="19">
                  <c:v>175.96079406759361</c:v>
                </c:pt>
                <c:pt idx="20">
                  <c:v>160.09611485208339</c:v>
                </c:pt>
                <c:pt idx="21">
                  <c:v>168.16455198822359</c:v>
                </c:pt>
                <c:pt idx="22">
                  <c:v>170.9329482359777</c:v>
                </c:pt>
                <c:pt idx="23">
                  <c:v>173.7077446599634</c:v>
                </c:pt>
                <c:pt idx="24">
                  <c:v>176.52942280838431</c:v>
                </c:pt>
                <c:pt idx="25">
                  <c:v>179.409504231162</c:v>
                </c:pt>
                <c:pt idx="26">
                  <c:v>182.34715876834551</c:v>
                </c:pt>
                <c:pt idx="27">
                  <c:v>185.33381856084421</c:v>
                </c:pt>
                <c:pt idx="28">
                  <c:v>187.134431947255</c:v>
                </c:pt>
                <c:pt idx="29">
                  <c:v>188.9717445258056</c:v>
                </c:pt>
                <c:pt idx="30">
                  <c:v>190.8498645572318</c:v>
                </c:pt>
                <c:pt idx="31">
                  <c:v>192.8912827928219</c:v>
                </c:pt>
                <c:pt idx="32">
                  <c:v>194.99597066195989</c:v>
                </c:pt>
                <c:pt idx="33">
                  <c:v>197.17310832975241</c:v>
                </c:pt>
                <c:pt idx="34">
                  <c:v>199.4226209731147</c:v>
                </c:pt>
                <c:pt idx="35">
                  <c:v>199.2459941542474</c:v>
                </c:pt>
                <c:pt idx="36">
                  <c:v>199.1476505160546</c:v>
                </c:pt>
                <c:pt idx="37">
                  <c:v>199.07009727269349</c:v>
                </c:pt>
                <c:pt idx="38">
                  <c:v>199.00378043094781</c:v>
                </c:pt>
                <c:pt idx="39">
                  <c:v>198.9430468692899</c:v>
                </c:pt>
                <c:pt idx="40">
                  <c:v>198.87866144845819</c:v>
                </c:pt>
                <c:pt idx="41">
                  <c:v>198.81295594637339</c:v>
                </c:pt>
                <c:pt idx="42">
                  <c:v>198.7575089630491</c:v>
                </c:pt>
                <c:pt idx="43">
                  <c:v>198.711332892602</c:v>
                </c:pt>
                <c:pt idx="44">
                  <c:v>198.67385413533341</c:v>
                </c:pt>
                <c:pt idx="45">
                  <c:v>198.64296690827109</c:v>
                </c:pt>
                <c:pt idx="46">
                  <c:v>198.61432792794071</c:v>
                </c:pt>
                <c:pt idx="47">
                  <c:v>198.5734289578256</c:v>
                </c:pt>
                <c:pt idx="48">
                  <c:v>198.51576705444339</c:v>
                </c:pt>
                <c:pt idx="49">
                  <c:v>198.43857077901339</c:v>
                </c:pt>
                <c:pt idx="50">
                  <c:v>198.3400489802365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97-4107-99B2-9E10BCDCFC46}"/>
            </c:ext>
          </c:extLst>
        </c:ser>
        <c:ser>
          <c:idx val="2"/>
          <c:order val="2"/>
          <c:tx>
            <c:strRef>
              <c:f>Industry!$A$34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Industry!$C$31:$BA$31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Industry!$C$34:$BA$34</c:f>
              <c:numCache>
                <c:formatCode>#\ ###\ ###\ ##0.0;\-#\ ###\ ###\ ##0.0;\-</c:formatCode>
                <c:ptCount val="51"/>
                <c:pt idx="0">
                  <c:v>300.015914076</c:v>
                </c:pt>
                <c:pt idx="1">
                  <c:v>321.55473920399999</c:v>
                </c:pt>
                <c:pt idx="2">
                  <c:v>319.438772352</c:v>
                </c:pt>
                <c:pt idx="3">
                  <c:v>334.62902703600002</c:v>
                </c:pt>
                <c:pt idx="4">
                  <c:v>343.25010878400002</c:v>
                </c:pt>
                <c:pt idx="5">
                  <c:v>320.51524050000012</c:v>
                </c:pt>
                <c:pt idx="6">
                  <c:v>312.889528584</c:v>
                </c:pt>
                <c:pt idx="7">
                  <c:v>330.70951234799998</c:v>
                </c:pt>
                <c:pt idx="8">
                  <c:v>327.48211756799998</c:v>
                </c:pt>
                <c:pt idx="9">
                  <c:v>298.55957756399999</c:v>
                </c:pt>
                <c:pt idx="10">
                  <c:v>298.92688552800001</c:v>
                </c:pt>
                <c:pt idx="11">
                  <c:v>301.95092743200013</c:v>
                </c:pt>
                <c:pt idx="12">
                  <c:v>301.23456595200003</c:v>
                </c:pt>
                <c:pt idx="13">
                  <c:v>294.55201447199988</c:v>
                </c:pt>
                <c:pt idx="14">
                  <c:v>294.37650381600002</c:v>
                </c:pt>
                <c:pt idx="15">
                  <c:v>279.63628826399997</c:v>
                </c:pt>
                <c:pt idx="16">
                  <c:v>266.55659945999997</c:v>
                </c:pt>
                <c:pt idx="17">
                  <c:v>260.26656048000012</c:v>
                </c:pt>
                <c:pt idx="18">
                  <c:v>257.74828401600001</c:v>
                </c:pt>
                <c:pt idx="19">
                  <c:v>260.54718241458568</c:v>
                </c:pt>
                <c:pt idx="20">
                  <c:v>247.16572667031221</c:v>
                </c:pt>
                <c:pt idx="21">
                  <c:v>250.245283005201</c:v>
                </c:pt>
                <c:pt idx="22">
                  <c:v>252.01820077083261</c:v>
                </c:pt>
                <c:pt idx="23">
                  <c:v>253.6845795827679</c:v>
                </c:pt>
                <c:pt idx="24">
                  <c:v>255.25043792506781</c:v>
                </c:pt>
                <c:pt idx="25">
                  <c:v>256.73100893675451</c:v>
                </c:pt>
                <c:pt idx="26">
                  <c:v>258.11930840584432</c:v>
                </c:pt>
                <c:pt idx="27">
                  <c:v>259.4251320744803</c:v>
                </c:pt>
                <c:pt idx="28">
                  <c:v>258.92377214963051</c:v>
                </c:pt>
                <c:pt idx="29">
                  <c:v>258.33654164836349</c:v>
                </c:pt>
                <c:pt idx="30">
                  <c:v>257.65181245293252</c:v>
                </c:pt>
                <c:pt idx="31">
                  <c:v>257.88650577416979</c:v>
                </c:pt>
                <c:pt idx="32">
                  <c:v>258.033020432949</c:v>
                </c:pt>
                <c:pt idx="33">
                  <c:v>258.11095830753533</c:v>
                </c:pt>
                <c:pt idx="34">
                  <c:v>258.11704167401513</c:v>
                </c:pt>
                <c:pt idx="35">
                  <c:v>257.94388561519202</c:v>
                </c:pt>
                <c:pt idx="36">
                  <c:v>258.09354906379377</c:v>
                </c:pt>
                <c:pt idx="37">
                  <c:v>258.17985850577458</c:v>
                </c:pt>
                <c:pt idx="38">
                  <c:v>258.19798463551888</c:v>
                </c:pt>
                <c:pt idx="39">
                  <c:v>258.1541446767846</c:v>
                </c:pt>
                <c:pt idx="40">
                  <c:v>258.03325041902502</c:v>
                </c:pt>
                <c:pt idx="41">
                  <c:v>257.85081515411332</c:v>
                </c:pt>
                <c:pt idx="42">
                  <c:v>257.61460010369279</c:v>
                </c:pt>
                <c:pt idx="43">
                  <c:v>257.32629834451291</c:v>
                </c:pt>
                <c:pt idx="44">
                  <c:v>256.99230210911247</c:v>
                </c:pt>
                <c:pt idx="45">
                  <c:v>256.61543317304898</c:v>
                </c:pt>
                <c:pt idx="46">
                  <c:v>256.15283774109622</c:v>
                </c:pt>
                <c:pt idx="47">
                  <c:v>255.65726085051111</c:v>
                </c:pt>
                <c:pt idx="48">
                  <c:v>255.12506426158151</c:v>
                </c:pt>
                <c:pt idx="49">
                  <c:v>254.55162181387439</c:v>
                </c:pt>
                <c:pt idx="50">
                  <c:v>253.9328026905122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97-4107-99B2-9E10BCDCFC46}"/>
            </c:ext>
          </c:extLst>
        </c:ser>
        <c:ser>
          <c:idx val="3"/>
          <c:order val="3"/>
          <c:tx>
            <c:strRef>
              <c:f>Industry!$A$35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Industry!$C$31:$BA$31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Industry!$C$35:$BA$35</c:f>
              <c:numCache>
                <c:formatCode>#\ ###\ ###\ ##0.0;\-#\ ###\ ###\ ##0.0;\-</c:formatCode>
                <c:ptCount val="51"/>
                <c:pt idx="0">
                  <c:v>95.542985340000016</c:v>
                </c:pt>
                <c:pt idx="1">
                  <c:v>93.953048039999999</c:v>
                </c:pt>
                <c:pt idx="2">
                  <c:v>100.457953596</c:v>
                </c:pt>
                <c:pt idx="3">
                  <c:v>60.808957595999999</c:v>
                </c:pt>
                <c:pt idx="4">
                  <c:v>62.441977068</c:v>
                </c:pt>
                <c:pt idx="5">
                  <c:v>64.380046788000001</c:v>
                </c:pt>
                <c:pt idx="6">
                  <c:v>65.136015395999991</c:v>
                </c:pt>
                <c:pt idx="7">
                  <c:v>67.901019984000001</c:v>
                </c:pt>
                <c:pt idx="8">
                  <c:v>68.69998702800001</c:v>
                </c:pt>
                <c:pt idx="9">
                  <c:v>79.80802797600002</c:v>
                </c:pt>
                <c:pt idx="10">
                  <c:v>106.23000168</c:v>
                </c:pt>
                <c:pt idx="11">
                  <c:v>102.38702169600001</c:v>
                </c:pt>
                <c:pt idx="12">
                  <c:v>102.134013372</c:v>
                </c:pt>
                <c:pt idx="13">
                  <c:v>112.484997144</c:v>
                </c:pt>
                <c:pt idx="14">
                  <c:v>105.326992656</c:v>
                </c:pt>
                <c:pt idx="15">
                  <c:v>115.144996788</c:v>
                </c:pt>
                <c:pt idx="16">
                  <c:v>114.33397176</c:v>
                </c:pt>
                <c:pt idx="17">
                  <c:v>122.27369367599999</c:v>
                </c:pt>
                <c:pt idx="18">
                  <c:v>111.98295795600001</c:v>
                </c:pt>
                <c:pt idx="19">
                  <c:v>113.0416376484575</c:v>
                </c:pt>
                <c:pt idx="20">
                  <c:v>109.23285070953889</c:v>
                </c:pt>
                <c:pt idx="21">
                  <c:v>111.58122028994779</c:v>
                </c:pt>
                <c:pt idx="22">
                  <c:v>112.9838376378337</c:v>
                </c:pt>
                <c:pt idx="23">
                  <c:v>114.4318054737082</c:v>
                </c:pt>
                <c:pt idx="24">
                  <c:v>115.9133965537596</c:v>
                </c:pt>
                <c:pt idx="25">
                  <c:v>117.419816243874</c:v>
                </c:pt>
                <c:pt idx="26">
                  <c:v>118.94561261021811</c:v>
                </c:pt>
                <c:pt idx="27">
                  <c:v>120.49177368466491</c:v>
                </c:pt>
                <c:pt idx="28">
                  <c:v>121.2560483501583</c:v>
                </c:pt>
                <c:pt idx="29">
                  <c:v>122.034018242138</c:v>
                </c:pt>
                <c:pt idx="30">
                  <c:v>122.8359315534381</c:v>
                </c:pt>
                <c:pt idx="31">
                  <c:v>123.69802351107749</c:v>
                </c:pt>
                <c:pt idx="32">
                  <c:v>124.5711743433294</c:v>
                </c:pt>
                <c:pt idx="33">
                  <c:v>125.4517008562475</c:v>
                </c:pt>
                <c:pt idx="34">
                  <c:v>126.3343498114549</c:v>
                </c:pt>
                <c:pt idx="35">
                  <c:v>127.21519536108011</c:v>
                </c:pt>
                <c:pt idx="36">
                  <c:v>128.09801501749209</c:v>
                </c:pt>
                <c:pt idx="37">
                  <c:v>128.9784742758479</c:v>
                </c:pt>
                <c:pt idx="38">
                  <c:v>129.85793034127781</c:v>
                </c:pt>
                <c:pt idx="39">
                  <c:v>130.73883046510781</c:v>
                </c:pt>
                <c:pt idx="40">
                  <c:v>131.62221036231441</c:v>
                </c:pt>
                <c:pt idx="41">
                  <c:v>132.5097412218087</c:v>
                </c:pt>
                <c:pt idx="42">
                  <c:v>133.40061497112791</c:v>
                </c:pt>
                <c:pt idx="43">
                  <c:v>134.2962144225462</c:v>
                </c:pt>
                <c:pt idx="44">
                  <c:v>135.1974361931687</c:v>
                </c:pt>
                <c:pt idx="45">
                  <c:v>136.10504689137551</c:v>
                </c:pt>
                <c:pt idx="46">
                  <c:v>137.01824966571829</c:v>
                </c:pt>
                <c:pt idx="47">
                  <c:v>137.93970301502321</c:v>
                </c:pt>
                <c:pt idx="48">
                  <c:v>138.87078634206961</c:v>
                </c:pt>
                <c:pt idx="49">
                  <c:v>139.81297049128011</c:v>
                </c:pt>
                <c:pt idx="50">
                  <c:v>140.76760688790131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97-4107-99B2-9E10BCDCFC46}"/>
            </c:ext>
          </c:extLst>
        </c:ser>
        <c:ser>
          <c:idx val="4"/>
          <c:order val="4"/>
          <c:tx>
            <c:strRef>
              <c:f>Industry!$A$36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Industry!$C$31:$BA$31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Industry!$C$36:$BA$36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2.5615482541010998E-2</c:v>
                </c:pt>
                <c:pt idx="32">
                  <c:v>5.1343975081507898E-2</c:v>
                </c:pt>
                <c:pt idx="33">
                  <c:v>7.7152455851691698E-2</c:v>
                </c:pt>
                <c:pt idx="34">
                  <c:v>0.103001500123288</c:v>
                </c:pt>
                <c:pt idx="35">
                  <c:v>0.13695430966126529</c:v>
                </c:pt>
                <c:pt idx="36">
                  <c:v>0.1806805488014856</c:v>
                </c:pt>
                <c:pt idx="37">
                  <c:v>0.23590413779866171</c:v>
                </c:pt>
                <c:pt idx="38">
                  <c:v>0.30431977189521431</c:v>
                </c:pt>
                <c:pt idx="39">
                  <c:v>0.3876431279735818</c:v>
                </c:pt>
                <c:pt idx="40">
                  <c:v>0.48751102867495011</c:v>
                </c:pt>
                <c:pt idx="41">
                  <c:v>0.59076035760896484</c:v>
                </c:pt>
                <c:pt idx="42">
                  <c:v>0.70530272010674677</c:v>
                </c:pt>
                <c:pt idx="43">
                  <c:v>0.83115426769748146</c:v>
                </c:pt>
                <c:pt idx="44">
                  <c:v>0.96835291189985362</c:v>
                </c:pt>
                <c:pt idx="45">
                  <c:v>1.116929351877455</c:v>
                </c:pt>
                <c:pt idx="46">
                  <c:v>1.2764021790887701</c:v>
                </c:pt>
                <c:pt idx="47">
                  <c:v>1.447256451554098</c:v>
                </c:pt>
                <c:pt idx="48">
                  <c:v>1.6294876125706319</c:v>
                </c:pt>
                <c:pt idx="49">
                  <c:v>1.8230745903893339</c:v>
                </c:pt>
                <c:pt idx="50">
                  <c:v>2.0279811954455651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97-4107-99B2-9E10BCDCFC46}"/>
            </c:ext>
          </c:extLst>
        </c:ser>
        <c:ser>
          <c:idx val="5"/>
          <c:order val="5"/>
          <c:tx>
            <c:strRef>
              <c:f>Industry!$A$37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Industry!$C$31:$BA$31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Industry!$C$37:$BA$37</c:f>
              <c:numCache>
                <c:formatCode>#\ ###\ ###\ ##0.0;\-#\ ###\ ###\ ##0.0;\-</c:formatCode>
                <c:ptCount val="51"/>
                <c:pt idx="0">
                  <c:v>277.29720684</c:v>
                </c:pt>
                <c:pt idx="1">
                  <c:v>303.90486512400003</c:v>
                </c:pt>
                <c:pt idx="2">
                  <c:v>315.73081666799999</c:v>
                </c:pt>
                <c:pt idx="3">
                  <c:v>259.63556785200001</c:v>
                </c:pt>
                <c:pt idx="4">
                  <c:v>263.030392764</c:v>
                </c:pt>
                <c:pt idx="5">
                  <c:v>266.61596828400002</c:v>
                </c:pt>
                <c:pt idx="6">
                  <c:v>272.37612585599999</c:v>
                </c:pt>
                <c:pt idx="7">
                  <c:v>284.10121738800012</c:v>
                </c:pt>
                <c:pt idx="8">
                  <c:v>281.53085713199988</c:v>
                </c:pt>
                <c:pt idx="9">
                  <c:v>283.34884942800011</c:v>
                </c:pt>
                <c:pt idx="10">
                  <c:v>295.57083038399998</c:v>
                </c:pt>
                <c:pt idx="11">
                  <c:v>293.40721774800011</c:v>
                </c:pt>
                <c:pt idx="12">
                  <c:v>288.05753404799998</c:v>
                </c:pt>
                <c:pt idx="13">
                  <c:v>286.72202858399999</c:v>
                </c:pt>
                <c:pt idx="14">
                  <c:v>286.138765476</c:v>
                </c:pt>
                <c:pt idx="15">
                  <c:v>275.84635503599998</c:v>
                </c:pt>
                <c:pt idx="16">
                  <c:v>278.24761044000002</c:v>
                </c:pt>
                <c:pt idx="17">
                  <c:v>269.81279942399999</c:v>
                </c:pt>
                <c:pt idx="18">
                  <c:v>273.14641332000002</c:v>
                </c:pt>
                <c:pt idx="19">
                  <c:v>283.07280925470872</c:v>
                </c:pt>
                <c:pt idx="20">
                  <c:v>263.25036197701729</c:v>
                </c:pt>
                <c:pt idx="21">
                  <c:v>269.65421385101132</c:v>
                </c:pt>
                <c:pt idx="22">
                  <c:v>273.61362401372588</c:v>
                </c:pt>
                <c:pt idx="23">
                  <c:v>277.54534689208901</c:v>
                </c:pt>
                <c:pt idx="24">
                  <c:v>281.48245786113989</c:v>
                </c:pt>
                <c:pt idx="25">
                  <c:v>285.44600552015919</c:v>
                </c:pt>
                <c:pt idx="26">
                  <c:v>289.41638903753108</c:v>
                </c:pt>
                <c:pt idx="27">
                  <c:v>293.41334936352428</c:v>
                </c:pt>
                <c:pt idx="28">
                  <c:v>295.47761807630661</c:v>
                </c:pt>
                <c:pt idx="29">
                  <c:v>297.54549335494357</c:v>
                </c:pt>
                <c:pt idx="30">
                  <c:v>299.60891871430653</c:v>
                </c:pt>
                <c:pt idx="31">
                  <c:v>302.69305234888338</c:v>
                </c:pt>
                <c:pt idx="32">
                  <c:v>305.81073648692262</c:v>
                </c:pt>
                <c:pt idx="33">
                  <c:v>308.9819311172572</c:v>
                </c:pt>
                <c:pt idx="34">
                  <c:v>312.2094471323062</c:v>
                </c:pt>
                <c:pt idx="35">
                  <c:v>313.58789274040203</c:v>
                </c:pt>
                <c:pt idx="36">
                  <c:v>315.40194969275058</c:v>
                </c:pt>
                <c:pt idx="37">
                  <c:v>317.20451558043362</c:v>
                </c:pt>
                <c:pt idx="38">
                  <c:v>318.98771171911039</c:v>
                </c:pt>
                <c:pt idx="39">
                  <c:v>320.75046336632158</c:v>
                </c:pt>
                <c:pt idx="40">
                  <c:v>322.49406680977307</c:v>
                </c:pt>
                <c:pt idx="41">
                  <c:v>324.22583020845087</c:v>
                </c:pt>
                <c:pt idx="42">
                  <c:v>325.9634588278002</c:v>
                </c:pt>
                <c:pt idx="43">
                  <c:v>327.70766169548023</c:v>
                </c:pt>
                <c:pt idx="44">
                  <c:v>329.46250206426191</c:v>
                </c:pt>
                <c:pt idx="45">
                  <c:v>331.22951358107468</c:v>
                </c:pt>
                <c:pt idx="46">
                  <c:v>332.97373437288218</c:v>
                </c:pt>
                <c:pt idx="47">
                  <c:v>334.72143418100183</c:v>
                </c:pt>
                <c:pt idx="48">
                  <c:v>336.46688732618372</c:v>
                </c:pt>
                <c:pt idx="49">
                  <c:v>338.20389805289273</c:v>
                </c:pt>
                <c:pt idx="50">
                  <c:v>339.91092749918118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97-4107-99B2-9E10BCDCFC46}"/>
            </c:ext>
          </c:extLst>
        </c:ser>
        <c:ser>
          <c:idx val="6"/>
          <c:order val="6"/>
          <c:tx>
            <c:strRef>
              <c:f>Industry!$A$38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Industry!$C$31:$BA$31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Industry!$C$38:$BA$38</c:f>
              <c:numCache>
                <c:formatCode>#\ ###\ ###\ ##0.0;\-#\ ###\ ###\ ##0.0;\-</c:formatCode>
                <c:ptCount val="51"/>
                <c:pt idx="0">
                  <c:v>7.4899758600000013</c:v>
                </c:pt>
                <c:pt idx="1">
                  <c:v>5.8810304880000004</c:v>
                </c:pt>
                <c:pt idx="2">
                  <c:v>6.1790050440000002</c:v>
                </c:pt>
                <c:pt idx="3">
                  <c:v>6.3180068040000004</c:v>
                </c:pt>
                <c:pt idx="4">
                  <c:v>6.5829893759999996</c:v>
                </c:pt>
                <c:pt idx="5">
                  <c:v>4.4920177200000007</c:v>
                </c:pt>
                <c:pt idx="6">
                  <c:v>4.5979856280000009</c:v>
                </c:pt>
                <c:pt idx="7">
                  <c:v>4.4859887280000006</c:v>
                </c:pt>
                <c:pt idx="8">
                  <c:v>4.5909936720000006</c:v>
                </c:pt>
                <c:pt idx="9">
                  <c:v>3.954976884000001</c:v>
                </c:pt>
                <c:pt idx="10">
                  <c:v>4.4900080560000006</c:v>
                </c:pt>
                <c:pt idx="11">
                  <c:v>4.9680150120000004</c:v>
                </c:pt>
                <c:pt idx="12">
                  <c:v>5.2000474680000002</c:v>
                </c:pt>
                <c:pt idx="13">
                  <c:v>5.131007136</c:v>
                </c:pt>
                <c:pt idx="14">
                  <c:v>4.7060050680000014</c:v>
                </c:pt>
                <c:pt idx="15">
                  <c:v>4.6869969960000004</c:v>
                </c:pt>
                <c:pt idx="16">
                  <c:v>5.0090037840000008</c:v>
                </c:pt>
                <c:pt idx="17">
                  <c:v>4.7526460200000002</c:v>
                </c:pt>
                <c:pt idx="18">
                  <c:v>4.7719890359999999</c:v>
                </c:pt>
                <c:pt idx="19">
                  <c:v>4.7896304039874824</c:v>
                </c:pt>
                <c:pt idx="20">
                  <c:v>4.5845998901084277</c:v>
                </c:pt>
                <c:pt idx="21">
                  <c:v>4.6512861952346656</c:v>
                </c:pt>
                <c:pt idx="22">
                  <c:v>4.7058917556677482</c:v>
                </c:pt>
                <c:pt idx="23">
                  <c:v>4.7585033885807464</c:v>
                </c:pt>
                <c:pt idx="24">
                  <c:v>4.8089692388047043</c:v>
                </c:pt>
                <c:pt idx="25">
                  <c:v>4.8578562533477143</c:v>
                </c:pt>
                <c:pt idx="26">
                  <c:v>4.9100837576811234</c:v>
                </c:pt>
                <c:pt idx="27">
                  <c:v>4.9605404157220354</c:v>
                </c:pt>
                <c:pt idx="28">
                  <c:v>4.9759496849924876</c:v>
                </c:pt>
                <c:pt idx="29">
                  <c:v>4.9895309352349857</c:v>
                </c:pt>
                <c:pt idx="30">
                  <c:v>5.0005826270099512</c:v>
                </c:pt>
                <c:pt idx="31">
                  <c:v>5.0147289216081852</c:v>
                </c:pt>
                <c:pt idx="32">
                  <c:v>5.0263808675918984</c:v>
                </c:pt>
                <c:pt idx="33">
                  <c:v>5.0364183137329208</c:v>
                </c:pt>
                <c:pt idx="34">
                  <c:v>5.0445727343068398</c:v>
                </c:pt>
                <c:pt idx="35">
                  <c:v>5.05125483638761</c:v>
                </c:pt>
                <c:pt idx="36">
                  <c:v>5.055673051292553</c:v>
                </c:pt>
                <c:pt idx="37">
                  <c:v>5.0586120995834856</c:v>
                </c:pt>
                <c:pt idx="38">
                  <c:v>5.0598628443457132</c:v>
                </c:pt>
                <c:pt idx="39">
                  <c:v>5.0598699547333474</c:v>
                </c:pt>
                <c:pt idx="40">
                  <c:v>5.0577222270435707</c:v>
                </c:pt>
                <c:pt idx="41">
                  <c:v>5.0570700605663514</c:v>
                </c:pt>
                <c:pt idx="42">
                  <c:v>5.0564233197313424</c:v>
                </c:pt>
                <c:pt idx="43">
                  <c:v>5.0535448229427438</c:v>
                </c:pt>
                <c:pt idx="44">
                  <c:v>5.0494850642408924</c:v>
                </c:pt>
                <c:pt idx="45">
                  <c:v>5.0442456115398704</c:v>
                </c:pt>
                <c:pt idx="46">
                  <c:v>5.037734645319512</c:v>
                </c:pt>
                <c:pt idx="47">
                  <c:v>5.0300612647435869</c:v>
                </c:pt>
                <c:pt idx="48">
                  <c:v>5.0210331243421127</c:v>
                </c:pt>
                <c:pt idx="49">
                  <c:v>5.0104671961278617</c:v>
                </c:pt>
                <c:pt idx="50">
                  <c:v>4.9981896786813094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97-4107-99B2-9E10BCDCF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20001"/>
        <c:axId val="50220002"/>
      </c:areaChart>
      <c:catAx>
        <c:axId val="502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20002"/>
        <c:crosses val="autoZero"/>
        <c:auto val="1"/>
        <c:lblAlgn val="ctr"/>
        <c:lblOffset val="100"/>
        <c:tickLblSkip val="10"/>
        <c:noMultiLvlLbl val="0"/>
      </c:catAx>
      <c:valAx>
        <c:axId val="502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2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Industry!$B$61</c:f>
              <c:strCache>
                <c:ptCount val="1"/>
                <c:pt idx="0">
                  <c:v>Iron &amp; steel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Industry!$C$60:$BA$60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Industry!$C$61:$BA$61</c:f>
              <c:numCache>
                <c:formatCode>#\ ###\ ###\ ##0.0;\-#\ ###\ ###\ ##0.0;\-</c:formatCode>
                <c:ptCount val="51"/>
                <c:pt idx="0">
                  <c:v>96.517839851999994</c:v>
                </c:pt>
                <c:pt idx="1">
                  <c:v>108.88116717600001</c:v>
                </c:pt>
                <c:pt idx="2">
                  <c:v>84.463289028000005</c:v>
                </c:pt>
                <c:pt idx="3">
                  <c:v>94.403547720000006</c:v>
                </c:pt>
                <c:pt idx="4">
                  <c:v>103.323818196</c:v>
                </c:pt>
                <c:pt idx="5">
                  <c:v>77.206517928000011</c:v>
                </c:pt>
                <c:pt idx="6">
                  <c:v>68.371616304</c:v>
                </c:pt>
                <c:pt idx="7">
                  <c:v>72.771608160000014</c:v>
                </c:pt>
                <c:pt idx="8">
                  <c:v>73.511415720000016</c:v>
                </c:pt>
                <c:pt idx="9">
                  <c:v>63.395981316000018</c:v>
                </c:pt>
                <c:pt idx="10">
                  <c:v>37.832552819999997</c:v>
                </c:pt>
                <c:pt idx="11">
                  <c:v>41.386057452000003</c:v>
                </c:pt>
                <c:pt idx="12">
                  <c:v>40.041299160000008</c:v>
                </c:pt>
                <c:pt idx="13">
                  <c:v>34.007576076000007</c:v>
                </c:pt>
                <c:pt idx="14">
                  <c:v>34.980588396000002</c:v>
                </c:pt>
                <c:pt idx="15">
                  <c:v>34.583051736000002</c:v>
                </c:pt>
                <c:pt idx="16">
                  <c:v>30.733582212000002</c:v>
                </c:pt>
                <c:pt idx="17">
                  <c:v>31.08971142</c:v>
                </c:pt>
                <c:pt idx="18">
                  <c:v>35.678109276000001</c:v>
                </c:pt>
                <c:pt idx="19">
                  <c:v>34.31406298266684</c:v>
                </c:pt>
                <c:pt idx="20">
                  <c:v>33.193951750196</c:v>
                </c:pt>
                <c:pt idx="21">
                  <c:v>33.717054062864321</c:v>
                </c:pt>
                <c:pt idx="22">
                  <c:v>33.868862706247768</c:v>
                </c:pt>
                <c:pt idx="23">
                  <c:v>34.208956861703193</c:v>
                </c:pt>
                <c:pt idx="24">
                  <c:v>34.539187209340049</c:v>
                </c:pt>
                <c:pt idx="25">
                  <c:v>34.858486781365251</c:v>
                </c:pt>
                <c:pt idx="26">
                  <c:v>35.122703680385172</c:v>
                </c:pt>
                <c:pt idx="27">
                  <c:v>35.378646819911197</c:v>
                </c:pt>
                <c:pt idx="28">
                  <c:v>35.384675529844372</c:v>
                </c:pt>
                <c:pt idx="29">
                  <c:v>35.367757070033491</c:v>
                </c:pt>
                <c:pt idx="30">
                  <c:v>35.320103777918817</c:v>
                </c:pt>
                <c:pt idx="31">
                  <c:v>35.286668324696201</c:v>
                </c:pt>
                <c:pt idx="32">
                  <c:v>35.225307416496527</c:v>
                </c:pt>
                <c:pt idx="33">
                  <c:v>35.153163243368247</c:v>
                </c:pt>
                <c:pt idx="34">
                  <c:v>35.05847559684203</c:v>
                </c:pt>
                <c:pt idx="35">
                  <c:v>34.946507132855068</c:v>
                </c:pt>
                <c:pt idx="36">
                  <c:v>34.835433701744812</c:v>
                </c:pt>
                <c:pt idx="37">
                  <c:v>34.699272864676658</c:v>
                </c:pt>
                <c:pt idx="38">
                  <c:v>34.548702707772406</c:v>
                </c:pt>
                <c:pt idx="39">
                  <c:v>34.36960161351675</c:v>
                </c:pt>
                <c:pt idx="40">
                  <c:v>34.110434294974382</c:v>
                </c:pt>
                <c:pt idx="41">
                  <c:v>33.908492173916358</c:v>
                </c:pt>
                <c:pt idx="42">
                  <c:v>33.664334586416437</c:v>
                </c:pt>
                <c:pt idx="43">
                  <c:v>33.409809282621012</c:v>
                </c:pt>
                <c:pt idx="44">
                  <c:v>33.117793629616138</c:v>
                </c:pt>
                <c:pt idx="45">
                  <c:v>32.823495377598697</c:v>
                </c:pt>
                <c:pt idx="46">
                  <c:v>32.484344977680642</c:v>
                </c:pt>
                <c:pt idx="47">
                  <c:v>32.119625231175164</c:v>
                </c:pt>
                <c:pt idx="48">
                  <c:v>31.744924248767241</c:v>
                </c:pt>
                <c:pt idx="49">
                  <c:v>31.353930048846351</c:v>
                </c:pt>
                <c:pt idx="50">
                  <c:v>30.946304323495539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3-44C4-B602-588B70F9BAB5}"/>
            </c:ext>
          </c:extLst>
        </c:ser>
        <c:ser>
          <c:idx val="1"/>
          <c:order val="1"/>
          <c:tx>
            <c:strRef>
              <c:f>Industry!$B$62</c:f>
              <c:strCache>
                <c:ptCount val="1"/>
                <c:pt idx="0">
                  <c:v>Chemicals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Industry!$C$60:$BA$60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Industry!$C$62:$BA$62</c:f>
              <c:numCache>
                <c:formatCode>#\ ###\ ###\ ##0.0;\-#\ ###\ ###\ ##0.0;\-</c:formatCode>
                <c:ptCount val="51"/>
                <c:pt idx="0">
                  <c:v>83.084659524000017</c:v>
                </c:pt>
                <c:pt idx="1">
                  <c:v>88.784694648000013</c:v>
                </c:pt>
                <c:pt idx="2">
                  <c:v>104.700228696</c:v>
                </c:pt>
                <c:pt idx="3">
                  <c:v>109.341966384</c:v>
                </c:pt>
                <c:pt idx="4">
                  <c:v>111.08020014</c:v>
                </c:pt>
                <c:pt idx="5">
                  <c:v>103.374269136</c:v>
                </c:pt>
                <c:pt idx="6">
                  <c:v>104.900985756</c:v>
                </c:pt>
                <c:pt idx="7">
                  <c:v>99.948754980000004</c:v>
                </c:pt>
                <c:pt idx="8">
                  <c:v>105.768281376</c:v>
                </c:pt>
                <c:pt idx="9">
                  <c:v>87.325678584000002</c:v>
                </c:pt>
                <c:pt idx="10">
                  <c:v>98.984995487999996</c:v>
                </c:pt>
                <c:pt idx="11">
                  <c:v>94.247505684000004</c:v>
                </c:pt>
                <c:pt idx="12">
                  <c:v>90.858039876000007</c:v>
                </c:pt>
                <c:pt idx="13">
                  <c:v>76.419650736000008</c:v>
                </c:pt>
                <c:pt idx="14">
                  <c:v>76.199508792000003</c:v>
                </c:pt>
                <c:pt idx="15">
                  <c:v>74.886277104000001</c:v>
                </c:pt>
                <c:pt idx="16">
                  <c:v>64.111505436000002</c:v>
                </c:pt>
                <c:pt idx="17">
                  <c:v>65.516051232000009</c:v>
                </c:pt>
                <c:pt idx="18">
                  <c:v>63.760023576000009</c:v>
                </c:pt>
                <c:pt idx="19">
                  <c:v>63.856138146844621</c:v>
                </c:pt>
                <c:pt idx="20">
                  <c:v>60.913160995567146</c:v>
                </c:pt>
                <c:pt idx="21">
                  <c:v>61.637553814466862</c:v>
                </c:pt>
                <c:pt idx="22">
                  <c:v>62.148624593684957</c:v>
                </c:pt>
                <c:pt idx="23">
                  <c:v>62.602103761561096</c:v>
                </c:pt>
                <c:pt idx="24">
                  <c:v>62.997053388365202</c:v>
                </c:pt>
                <c:pt idx="25">
                  <c:v>63.344018125123512</c:v>
                </c:pt>
                <c:pt idx="26">
                  <c:v>63.733608445775438</c:v>
                </c:pt>
                <c:pt idx="27">
                  <c:v>64.071817253542804</c:v>
                </c:pt>
                <c:pt idx="28">
                  <c:v>63.930903930800589</c:v>
                </c:pt>
                <c:pt idx="29">
                  <c:v>63.744477173949981</c:v>
                </c:pt>
                <c:pt idx="30">
                  <c:v>63.501069297946948</c:v>
                </c:pt>
                <c:pt idx="31">
                  <c:v>63.387610923547619</c:v>
                </c:pt>
                <c:pt idx="32">
                  <c:v>63.218368465666167</c:v>
                </c:pt>
                <c:pt idx="33">
                  <c:v>63.012092795774073</c:v>
                </c:pt>
                <c:pt idx="34">
                  <c:v>62.763959462383681</c:v>
                </c:pt>
                <c:pt idx="35">
                  <c:v>62.481055907017343</c:v>
                </c:pt>
                <c:pt idx="36">
                  <c:v>62.15342278034349</c:v>
                </c:pt>
                <c:pt idx="37">
                  <c:v>61.792542779742192</c:v>
                </c:pt>
                <c:pt idx="38">
                  <c:v>61.395181271070989</c:v>
                </c:pt>
                <c:pt idx="39">
                  <c:v>60.968820554072721</c:v>
                </c:pt>
                <c:pt idx="40">
                  <c:v>60.503349933104012</c:v>
                </c:pt>
                <c:pt idx="41">
                  <c:v>60.06037691526754</c:v>
                </c:pt>
                <c:pt idx="42">
                  <c:v>59.586120497817319</c:v>
                </c:pt>
                <c:pt idx="43">
                  <c:v>59.081001346533093</c:v>
                </c:pt>
                <c:pt idx="44">
                  <c:v>58.548706128323509</c:v>
                </c:pt>
                <c:pt idx="45">
                  <c:v>57.989551771838421</c:v>
                </c:pt>
                <c:pt idx="46">
                  <c:v>57.403879257731766</c:v>
                </c:pt>
                <c:pt idx="47">
                  <c:v>56.792053674891967</c:v>
                </c:pt>
                <c:pt idx="48">
                  <c:v>56.149887197500362</c:v>
                </c:pt>
                <c:pt idx="49">
                  <c:v>55.47500830031791</c:v>
                </c:pt>
                <c:pt idx="50">
                  <c:v>54.765308199257888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43-44C4-B602-588B70F9BAB5}"/>
            </c:ext>
          </c:extLst>
        </c:ser>
        <c:ser>
          <c:idx val="2"/>
          <c:order val="2"/>
          <c:tx>
            <c:strRef>
              <c:f>Industry!$B$63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Industry!$C$60:$BA$60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Industry!$C$63:$BA$63</c:f>
              <c:numCache>
                <c:formatCode>#\ ###\ ###\ ##0.0;\-#\ ###\ ###\ ##0.0;\-</c:formatCode>
                <c:ptCount val="51"/>
                <c:pt idx="0">
                  <c:v>338.03951058000001</c:v>
                </c:pt>
                <c:pt idx="1">
                  <c:v>336.99105212400002</c:v>
                </c:pt>
                <c:pt idx="2">
                  <c:v>339.693798996</c:v>
                </c:pt>
                <c:pt idx="3">
                  <c:v>326.14941726000001</c:v>
                </c:pt>
                <c:pt idx="4">
                  <c:v>331.23792837600001</c:v>
                </c:pt>
                <c:pt idx="5">
                  <c:v>349.90197102000002</c:v>
                </c:pt>
                <c:pt idx="6">
                  <c:v>349.36095272400007</c:v>
                </c:pt>
                <c:pt idx="7">
                  <c:v>360.78815343600007</c:v>
                </c:pt>
                <c:pt idx="8">
                  <c:v>364.64742007199999</c:v>
                </c:pt>
                <c:pt idx="9">
                  <c:v>348.17060361600011</c:v>
                </c:pt>
                <c:pt idx="10">
                  <c:v>346.78594512000001</c:v>
                </c:pt>
                <c:pt idx="11">
                  <c:v>350.13752038799998</c:v>
                </c:pt>
                <c:pt idx="12">
                  <c:v>361.77066979199998</c:v>
                </c:pt>
                <c:pt idx="13">
                  <c:v>363.86030167200011</c:v>
                </c:pt>
                <c:pt idx="14">
                  <c:v>361.4324182200001</c:v>
                </c:pt>
                <c:pt idx="15">
                  <c:v>310.81429929600012</c:v>
                </c:pt>
                <c:pt idx="16">
                  <c:v>316.70818326</c:v>
                </c:pt>
                <c:pt idx="17">
                  <c:v>310.02328717199998</c:v>
                </c:pt>
                <c:pt idx="18">
                  <c:v>311.58693136800002</c:v>
                </c:pt>
                <c:pt idx="19">
                  <c:v>315.53106973974599</c:v>
                </c:pt>
                <c:pt idx="20">
                  <c:v>294.53856901271871</c:v>
                </c:pt>
                <c:pt idx="21">
                  <c:v>295.44726433632809</c:v>
                </c:pt>
                <c:pt idx="22">
                  <c:v>291.96299549849812</c:v>
                </c:pt>
                <c:pt idx="23">
                  <c:v>288.2942834852069</c:v>
                </c:pt>
                <c:pt idx="24">
                  <c:v>284.45591433250638</c:v>
                </c:pt>
                <c:pt idx="25">
                  <c:v>280.47934478141599</c:v>
                </c:pt>
                <c:pt idx="26">
                  <c:v>276.3181163964847</c:v>
                </c:pt>
                <c:pt idx="27">
                  <c:v>272.02641550520599</c:v>
                </c:pt>
                <c:pt idx="28">
                  <c:v>265.83636626900318</c:v>
                </c:pt>
                <c:pt idx="29">
                  <c:v>259.59896222547422</c:v>
                </c:pt>
                <c:pt idx="30">
                  <c:v>253.2918583322608</c:v>
                </c:pt>
                <c:pt idx="31">
                  <c:v>249.04167538333229</c:v>
                </c:pt>
                <c:pt idx="32">
                  <c:v>244.71908870745779</c:v>
                </c:pt>
                <c:pt idx="33">
                  <c:v>240.3539270075801</c:v>
                </c:pt>
                <c:pt idx="34">
                  <c:v>235.945519384465</c:v>
                </c:pt>
                <c:pt idx="35">
                  <c:v>231.50710806915041</c:v>
                </c:pt>
                <c:pt idx="36">
                  <c:v>228.03203894238899</c:v>
                </c:pt>
                <c:pt idx="37">
                  <c:v>224.5243288525258</c:v>
                </c:pt>
                <c:pt idx="38">
                  <c:v>220.98120083342101</c:v>
                </c:pt>
                <c:pt idx="39">
                  <c:v>217.4113138250535</c:v>
                </c:pt>
                <c:pt idx="40">
                  <c:v>213.79985202260329</c:v>
                </c:pt>
                <c:pt idx="41">
                  <c:v>210.12408666037831</c:v>
                </c:pt>
                <c:pt idx="42">
                  <c:v>206.42738840828369</c:v>
                </c:pt>
                <c:pt idx="43">
                  <c:v>202.71356123878999</c:v>
                </c:pt>
                <c:pt idx="44">
                  <c:v>198.98851310260039</c:v>
                </c:pt>
                <c:pt idx="45">
                  <c:v>195.25724340964351</c:v>
                </c:pt>
                <c:pt idx="46">
                  <c:v>191.48292450225691</c:v>
                </c:pt>
                <c:pt idx="47">
                  <c:v>187.7111029836654</c:v>
                </c:pt>
                <c:pt idx="48">
                  <c:v>183.94005380087091</c:v>
                </c:pt>
                <c:pt idx="49">
                  <c:v>180.16641739928721</c:v>
                </c:pt>
                <c:pt idx="50">
                  <c:v>176.38749105336291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43-44C4-B602-588B70F9BAB5}"/>
            </c:ext>
          </c:extLst>
        </c:ser>
        <c:ser>
          <c:idx val="3"/>
          <c:order val="3"/>
          <c:tx>
            <c:strRef>
              <c:f>Industry!$B$64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Industry!$C$60:$BA$60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Industry!$C$64:$BA$64</c:f>
              <c:numCache>
                <c:formatCode>#\ ###\ ###\ ##0.0;\-#\ ###\ ###\ ##0.0;\-</c:formatCode>
                <c:ptCount val="51"/>
                <c:pt idx="0">
                  <c:v>85.204143288000012</c:v>
                </c:pt>
                <c:pt idx="1">
                  <c:v>87.696922140000012</c:v>
                </c:pt>
                <c:pt idx="2">
                  <c:v>84.326924952000013</c:v>
                </c:pt>
                <c:pt idx="3">
                  <c:v>105.60972726</c:v>
                </c:pt>
                <c:pt idx="4">
                  <c:v>107.07226023600001</c:v>
                </c:pt>
                <c:pt idx="5">
                  <c:v>102.40368515999999</c:v>
                </c:pt>
                <c:pt idx="6">
                  <c:v>99.387263231999995</c:v>
                </c:pt>
                <c:pt idx="7">
                  <c:v>112.10240736</c:v>
                </c:pt>
                <c:pt idx="8">
                  <c:v>112.381331976</c:v>
                </c:pt>
                <c:pt idx="9">
                  <c:v>107.555668164</c:v>
                </c:pt>
                <c:pt idx="10">
                  <c:v>106.39546401600001</c:v>
                </c:pt>
                <c:pt idx="11">
                  <c:v>112.00602722399999</c:v>
                </c:pt>
                <c:pt idx="12">
                  <c:v>102.376764036</c:v>
                </c:pt>
                <c:pt idx="13">
                  <c:v>95.967359388000006</c:v>
                </c:pt>
                <c:pt idx="14">
                  <c:v>91.404040464000005</c:v>
                </c:pt>
                <c:pt idx="15">
                  <c:v>92.301774120000005</c:v>
                </c:pt>
                <c:pt idx="16">
                  <c:v>92.198862575999996</c:v>
                </c:pt>
                <c:pt idx="17">
                  <c:v>86.270102567999999</c:v>
                </c:pt>
                <c:pt idx="18">
                  <c:v>92.274518052000005</c:v>
                </c:pt>
                <c:pt idx="19">
                  <c:v>93.64781442208934</c:v>
                </c:pt>
                <c:pt idx="20">
                  <c:v>90.546170189621122</c:v>
                </c:pt>
                <c:pt idx="21">
                  <c:v>92.340692711624484</c:v>
                </c:pt>
                <c:pt idx="22">
                  <c:v>93.204596236227204</c:v>
                </c:pt>
                <c:pt idx="23">
                  <c:v>94.006916930301955</c:v>
                </c:pt>
                <c:pt idx="24">
                  <c:v>94.75710967168294</c:v>
                </c:pt>
                <c:pt idx="25">
                  <c:v>95.459415627103553</c:v>
                </c:pt>
                <c:pt idx="26">
                  <c:v>96.060415900918116</c:v>
                </c:pt>
                <c:pt idx="27">
                  <c:v>96.624246888739521</c:v>
                </c:pt>
                <c:pt idx="28">
                  <c:v>96.504745305954017</c:v>
                </c:pt>
                <c:pt idx="29">
                  <c:v>96.332123547539567</c:v>
                </c:pt>
                <c:pt idx="30">
                  <c:v>96.109632192685041</c:v>
                </c:pt>
                <c:pt idx="31">
                  <c:v>96.05460921853232</c:v>
                </c:pt>
                <c:pt idx="32">
                  <c:v>95.955937412026316</c:v>
                </c:pt>
                <c:pt idx="33">
                  <c:v>95.817053692833085</c:v>
                </c:pt>
                <c:pt idx="34">
                  <c:v>95.639875669054305</c:v>
                </c:pt>
                <c:pt idx="35">
                  <c:v>95.426863180099161</c:v>
                </c:pt>
                <c:pt idx="36">
                  <c:v>95.129122512827237</c:v>
                </c:pt>
                <c:pt idx="37">
                  <c:v>94.799624715865875</c:v>
                </c:pt>
                <c:pt idx="38">
                  <c:v>94.438035635467955</c:v>
                </c:pt>
                <c:pt idx="39">
                  <c:v>94.044041474434181</c:v>
                </c:pt>
                <c:pt idx="40">
                  <c:v>93.61514080391126</c:v>
                </c:pt>
                <c:pt idx="41">
                  <c:v>93.112421636525795</c:v>
                </c:pt>
                <c:pt idx="42">
                  <c:v>92.589633918831396</c:v>
                </c:pt>
                <c:pt idx="43">
                  <c:v>92.048022660841085</c:v>
                </c:pt>
                <c:pt idx="44">
                  <c:v>91.490635274486806</c:v>
                </c:pt>
                <c:pt idx="45">
                  <c:v>90.92045543865234</c:v>
                </c:pt>
                <c:pt idx="46">
                  <c:v>90.302918836613216</c:v>
                </c:pt>
                <c:pt idx="47">
                  <c:v>89.683596268579805</c:v>
                </c:pt>
                <c:pt idx="48">
                  <c:v>89.04751170753984</c:v>
                </c:pt>
                <c:pt idx="49">
                  <c:v>88.393001091419094</c:v>
                </c:pt>
                <c:pt idx="50">
                  <c:v>87.718658745554919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43-44C4-B602-588B70F9BAB5}"/>
            </c:ext>
          </c:extLst>
        </c:ser>
        <c:ser>
          <c:idx val="4"/>
          <c:order val="4"/>
          <c:tx>
            <c:strRef>
              <c:f>Industry!$B$65</c:f>
              <c:strCache>
                <c:ptCount val="1"/>
                <c:pt idx="0">
                  <c:v>Mining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Industry!$C$60:$BA$60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Industry!$C$65:$BA$65</c:f>
              <c:numCache>
                <c:formatCode>#\ ###\ ###\ ##0.0;\-#\ ###\ ###\ ##0.0;\-</c:formatCode>
                <c:ptCount val="51"/>
                <c:pt idx="0">
                  <c:v>89.309635631999996</c:v>
                </c:pt>
                <c:pt idx="1">
                  <c:v>92.713336560000002</c:v>
                </c:pt>
                <c:pt idx="2">
                  <c:v>115.2908649</c:v>
                </c:pt>
                <c:pt idx="3">
                  <c:v>74.792283443999992</c:v>
                </c:pt>
                <c:pt idx="4">
                  <c:v>74.218356899999989</c:v>
                </c:pt>
                <c:pt idx="5">
                  <c:v>74.654286515999999</c:v>
                </c:pt>
                <c:pt idx="6">
                  <c:v>82.259315640000011</c:v>
                </c:pt>
                <c:pt idx="7">
                  <c:v>83.491323408000014</c:v>
                </c:pt>
                <c:pt idx="8">
                  <c:v>88.613119584000003</c:v>
                </c:pt>
                <c:pt idx="9">
                  <c:v>98.431961075999993</c:v>
                </c:pt>
                <c:pt idx="10">
                  <c:v>98.762969483999981</c:v>
                </c:pt>
                <c:pt idx="11">
                  <c:v>120.679653312</c:v>
                </c:pt>
                <c:pt idx="12">
                  <c:v>141.21578170800001</c:v>
                </c:pt>
                <c:pt idx="13">
                  <c:v>166.646530512</c:v>
                </c:pt>
                <c:pt idx="14">
                  <c:v>173.30312383200001</c:v>
                </c:pt>
                <c:pt idx="15">
                  <c:v>165.92778255600001</c:v>
                </c:pt>
                <c:pt idx="16">
                  <c:v>168.37098969600001</c:v>
                </c:pt>
                <c:pt idx="17">
                  <c:v>176.19310440000001</c:v>
                </c:pt>
                <c:pt idx="18">
                  <c:v>187.40179602000001</c:v>
                </c:pt>
                <c:pt idx="19">
                  <c:v>209.8256324486</c:v>
                </c:pt>
                <c:pt idx="20">
                  <c:v>186.35683793196091</c:v>
                </c:pt>
                <c:pt idx="21">
                  <c:v>198.82213552239349</c:v>
                </c:pt>
                <c:pt idx="22">
                  <c:v>203.03525397261751</c:v>
                </c:pt>
                <c:pt idx="23">
                  <c:v>207.2465592369264</c:v>
                </c:pt>
                <c:pt idx="24">
                  <c:v>211.5268617239764</c:v>
                </c:pt>
                <c:pt idx="25">
                  <c:v>215.8936645967575</c:v>
                </c:pt>
                <c:pt idx="26">
                  <c:v>220.34560692018849</c:v>
                </c:pt>
                <c:pt idx="27">
                  <c:v>224.86266349448951</c:v>
                </c:pt>
                <c:pt idx="28">
                  <c:v>227.9388648548948</c:v>
                </c:pt>
                <c:pt idx="29">
                  <c:v>231.054393522646</c:v>
                </c:pt>
                <c:pt idx="30">
                  <c:v>234.21959988635331</c:v>
                </c:pt>
                <c:pt idx="31">
                  <c:v>237.43955432434839</c:v>
                </c:pt>
                <c:pt idx="32">
                  <c:v>240.7423636562734</c:v>
                </c:pt>
                <c:pt idx="33">
                  <c:v>244.13378302892309</c:v>
                </c:pt>
                <c:pt idx="34">
                  <c:v>247.61735405165101</c:v>
                </c:pt>
                <c:pt idx="35">
                  <c:v>246.86237919386559</c:v>
                </c:pt>
                <c:pt idx="36">
                  <c:v>246.14619250527301</c:v>
                </c:pt>
                <c:pt idx="37">
                  <c:v>245.432387949336</c:v>
                </c:pt>
                <c:pt idx="38">
                  <c:v>244.7074377100609</c:v>
                </c:pt>
                <c:pt idx="39">
                  <c:v>243.9568015433137</c:v>
                </c:pt>
                <c:pt idx="40">
                  <c:v>243.16887134600429</c:v>
                </c:pt>
                <c:pt idx="41">
                  <c:v>242.33758649647771</c:v>
                </c:pt>
                <c:pt idx="42">
                  <c:v>241.48496791015961</c:v>
                </c:pt>
                <c:pt idx="43">
                  <c:v>240.60712628769289</c:v>
                </c:pt>
                <c:pt idx="44">
                  <c:v>239.70080039038021</c:v>
                </c:pt>
                <c:pt idx="45">
                  <c:v>238.76273617089359</c:v>
                </c:pt>
                <c:pt idx="46">
                  <c:v>237.7887217582628</c:v>
                </c:pt>
                <c:pt idx="47">
                  <c:v>236.7473719359634</c:v>
                </c:pt>
                <c:pt idx="48">
                  <c:v>235.631681951768</c:v>
                </c:pt>
                <c:pt idx="49">
                  <c:v>234.43602225171821</c:v>
                </c:pt>
                <c:pt idx="50">
                  <c:v>233.15803281068631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43-44C4-B602-588B70F9BAB5}"/>
            </c:ext>
          </c:extLst>
        </c:ser>
        <c:ser>
          <c:idx val="5"/>
          <c:order val="5"/>
          <c:tx>
            <c:strRef>
              <c:f>Industry!$B$66</c:f>
              <c:strCache>
                <c:ptCount val="1"/>
                <c:pt idx="0">
                  <c:v>Pulp &amp; paper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Industry!$C$60:$BA$60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Industry!$C$66:$BA$66</c:f>
              <c:numCache>
                <c:formatCode>#\ ###\ ###\ ##0.0;\-#\ ###\ ###\ ##0.0;\-</c:formatCode>
                <c:ptCount val="51"/>
                <c:pt idx="0">
                  <c:v>72.922291092000009</c:v>
                </c:pt>
                <c:pt idx="1">
                  <c:v>70.66677819600001</c:v>
                </c:pt>
                <c:pt idx="2">
                  <c:v>58.475151539999999</c:v>
                </c:pt>
                <c:pt idx="3">
                  <c:v>62.354849760000008</c:v>
                </c:pt>
                <c:pt idx="4">
                  <c:v>64.077089940000008</c:v>
                </c:pt>
                <c:pt idx="5">
                  <c:v>65.785262472000014</c:v>
                </c:pt>
                <c:pt idx="6">
                  <c:v>66.924574488000005</c:v>
                </c:pt>
                <c:pt idx="7">
                  <c:v>70.052951448000002</c:v>
                </c:pt>
                <c:pt idx="8">
                  <c:v>70.409750544000005</c:v>
                </c:pt>
                <c:pt idx="9">
                  <c:v>44.841172284000002</c:v>
                </c:pt>
                <c:pt idx="10">
                  <c:v>40.748784624000002</c:v>
                </c:pt>
                <c:pt idx="11">
                  <c:v>40.350368736</c:v>
                </c:pt>
                <c:pt idx="12">
                  <c:v>39.031526736000004</c:v>
                </c:pt>
                <c:pt idx="13">
                  <c:v>34.832250072000001</c:v>
                </c:pt>
                <c:pt idx="14">
                  <c:v>33.921579203999997</c:v>
                </c:pt>
                <c:pt idx="15">
                  <c:v>35.373770784000001</c:v>
                </c:pt>
                <c:pt idx="16">
                  <c:v>35.401278060000003</c:v>
                </c:pt>
                <c:pt idx="17">
                  <c:v>35.014375872000002</c:v>
                </c:pt>
                <c:pt idx="18">
                  <c:v>35.938235159999998</c:v>
                </c:pt>
                <c:pt idx="19">
                  <c:v>35.938235159999991</c:v>
                </c:pt>
                <c:pt idx="20">
                  <c:v>34.270701048576001</c:v>
                </c:pt>
                <c:pt idx="21">
                  <c:v>34.508920207350798</c:v>
                </c:pt>
                <c:pt idx="22">
                  <c:v>34.260351023520897</c:v>
                </c:pt>
                <c:pt idx="23">
                  <c:v>34.011236553448107</c:v>
                </c:pt>
                <c:pt idx="24">
                  <c:v>33.761509907228543</c:v>
                </c:pt>
                <c:pt idx="25">
                  <c:v>33.511106865808209</c:v>
                </c:pt>
                <c:pt idx="26">
                  <c:v>33.25996591427441</c:v>
                </c:pt>
                <c:pt idx="27">
                  <c:v>33.008028270744227</c:v>
                </c:pt>
                <c:pt idx="28">
                  <c:v>32.539547198114832</c:v>
                </c:pt>
                <c:pt idx="29">
                  <c:v>32.076301477765341</c:v>
                </c:pt>
                <c:pt idx="30">
                  <c:v>31.618139562893251</c:v>
                </c:pt>
                <c:pt idx="31">
                  <c:v>31.16491655549402</c:v>
                </c:pt>
                <c:pt idx="32">
                  <c:v>30.716494001435109</c:v>
                </c:pt>
                <c:pt idx="33">
                  <c:v>30.272739689806329</c:v>
                </c:pt>
                <c:pt idx="34">
                  <c:v>29.83352745646356</c:v>
                </c:pt>
                <c:pt idx="35">
                  <c:v>29.398736991687851</c:v>
                </c:pt>
                <c:pt idx="36">
                  <c:v>28.968253651883249</c:v>
                </c:pt>
                <c:pt idx="37">
                  <c:v>28.541968275240151</c:v>
                </c:pt>
                <c:pt idx="38">
                  <c:v>28.119777001294679</c:v>
                </c:pt>
                <c:pt idx="39">
                  <c:v>27.701581094314729</c:v>
                </c:pt>
                <c:pt idx="40">
                  <c:v>27.287286770447679</c:v>
                </c:pt>
                <c:pt idx="41">
                  <c:v>26.87680502856626</c:v>
                </c:pt>
                <c:pt idx="42">
                  <c:v>26.470051484750801</c:v>
                </c:pt>
                <c:pt idx="43">
                  <c:v>26.066946210348409</c:v>
                </c:pt>
                <c:pt idx="44">
                  <c:v>25.667413573551709</c:v>
                </c:pt>
                <c:pt idx="45">
                  <c:v>25.271382084440511</c:v>
                </c:pt>
                <c:pt idx="46">
                  <c:v>24.878784243432101</c:v>
                </c:pt>
                <c:pt idx="47">
                  <c:v>24.489556393088382</c:v>
                </c:pt>
                <c:pt idx="48">
                  <c:v>24.103638573226199</c:v>
                </c:pt>
                <c:pt idx="49">
                  <c:v>23.720974379282421</c:v>
                </c:pt>
                <c:pt idx="50">
                  <c:v>23.341510823884288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43-44C4-B602-588B70F9BAB5}"/>
            </c:ext>
          </c:extLst>
        </c:ser>
        <c:ser>
          <c:idx val="6"/>
          <c:order val="6"/>
          <c:tx>
            <c:strRef>
              <c:f>Industry!$B$67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Industry!$C$60:$BA$60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Industry!$C$67:$BA$67</c:f>
              <c:numCache>
                <c:formatCode>#\ ###\ ###\ ##0.0;\-#\ ###\ ###\ ##0.0;\-</c:formatCode>
                <c:ptCount val="51"/>
                <c:pt idx="0">
                  <c:v>230.76737251200001</c:v>
                </c:pt>
                <c:pt idx="1">
                  <c:v>236.69165264399999</c:v>
                </c:pt>
                <c:pt idx="2">
                  <c:v>181.78357096799999</c:v>
                </c:pt>
                <c:pt idx="3">
                  <c:v>149.319123768</c:v>
                </c:pt>
                <c:pt idx="4">
                  <c:v>149.567652216</c:v>
                </c:pt>
                <c:pt idx="5">
                  <c:v>157.38156079199999</c:v>
                </c:pt>
                <c:pt idx="6">
                  <c:v>154.97611858799999</c:v>
                </c:pt>
                <c:pt idx="7">
                  <c:v>153.57982078800001</c:v>
                </c:pt>
                <c:pt idx="8">
                  <c:v>152.959671972</c:v>
                </c:pt>
                <c:pt idx="9">
                  <c:v>184.19039481600001</c:v>
                </c:pt>
                <c:pt idx="10">
                  <c:v>208.742501772</c:v>
                </c:pt>
                <c:pt idx="11">
                  <c:v>208.57209901200011</c:v>
                </c:pt>
                <c:pt idx="12">
                  <c:v>206.55439635600001</c:v>
                </c:pt>
                <c:pt idx="13">
                  <c:v>217.59176411999999</c:v>
                </c:pt>
                <c:pt idx="14">
                  <c:v>209.294740692</c:v>
                </c:pt>
                <c:pt idx="15">
                  <c:v>220.36430494800001</c:v>
                </c:pt>
                <c:pt idx="16">
                  <c:v>215.18485653600001</c:v>
                </c:pt>
                <c:pt idx="17">
                  <c:v>215.117658396</c:v>
                </c:pt>
                <c:pt idx="18">
                  <c:v>204.71773093199999</c:v>
                </c:pt>
                <c:pt idx="19">
                  <c:v>206.76486595463979</c:v>
                </c:pt>
                <c:pt idx="20">
                  <c:v>200.15637683084509</c:v>
                </c:pt>
                <c:pt idx="21">
                  <c:v>204.77761845522241</c:v>
                </c:pt>
                <c:pt idx="22">
                  <c:v>206.65738638603179</c:v>
                </c:pt>
                <c:pt idx="23">
                  <c:v>208.61433893062309</c:v>
                </c:pt>
                <c:pt idx="24">
                  <c:v>210.62169334561591</c:v>
                </c:pt>
                <c:pt idx="25">
                  <c:v>212.6588962207297</c:v>
                </c:pt>
                <c:pt idx="26">
                  <c:v>214.71551003491049</c:v>
                </c:pt>
                <c:pt idx="27">
                  <c:v>216.78894518967249</c:v>
                </c:pt>
                <c:pt idx="28">
                  <c:v>217.43803672132799</c:v>
                </c:pt>
                <c:pt idx="29">
                  <c:v>218.09941204743109</c:v>
                </c:pt>
                <c:pt idx="30">
                  <c:v>218.77552132971331</c:v>
                </c:pt>
                <c:pt idx="31">
                  <c:v>219.46254966981519</c:v>
                </c:pt>
                <c:pt idx="32">
                  <c:v>220.15196654393159</c:v>
                </c:pt>
                <c:pt idx="33">
                  <c:v>220.83440833069801</c:v>
                </c:pt>
                <c:pt idx="34">
                  <c:v>221.49828132484251</c:v>
                </c:pt>
                <c:pt idx="35">
                  <c:v>222.13516012601531</c:v>
                </c:pt>
                <c:pt idx="36">
                  <c:v>222.74101574043351</c:v>
                </c:pt>
                <c:pt idx="37">
                  <c:v>223.315792990619</c:v>
                </c:pt>
                <c:pt idx="38">
                  <c:v>223.86117123337991</c:v>
                </c:pt>
                <c:pt idx="39">
                  <c:v>224.38048232657201</c:v>
                </c:pt>
                <c:pt idx="40">
                  <c:v>224.87618563896021</c:v>
                </c:pt>
                <c:pt idx="41">
                  <c:v>225.34782833398901</c:v>
                </c:pt>
                <c:pt idx="42">
                  <c:v>225.79352055366269</c:v>
                </c:pt>
                <c:pt idx="43">
                  <c:v>226.21331803082259</c:v>
                </c:pt>
                <c:pt idx="44">
                  <c:v>226.6071834015693</c:v>
                </c:pt>
                <c:pt idx="45">
                  <c:v>226.97491625622001</c:v>
                </c:pt>
                <c:pt idx="46">
                  <c:v>227.31625208277589</c:v>
                </c:pt>
                <c:pt idx="47">
                  <c:v>227.63132137851579</c:v>
                </c:pt>
                <c:pt idx="48">
                  <c:v>227.92128558509791</c:v>
                </c:pt>
                <c:pt idx="49">
                  <c:v>228.18744279350639</c:v>
                </c:pt>
                <c:pt idx="50">
                  <c:v>228.43076199568901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43-44C4-B602-588B70F9BAB5}"/>
            </c:ext>
          </c:extLst>
        </c:ser>
        <c:ser>
          <c:idx val="7"/>
          <c:order val="7"/>
          <c:tx>
            <c:strRef>
              <c:f>Industry!$B$68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Industry!$C$60:$BA$60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Industry!$C$68:$BA$68</c:f>
              <c:numCache>
                <c:formatCode>#\ ###\ ###\ ##0.0;\-#\ ###\ ###\ ##0.0;\-</c:formatCode>
                <c:ptCount val="51"/>
                <c:pt idx="0">
                  <c:v>0.30241256399999999</c:v>
                </c:pt>
                <c:pt idx="1">
                  <c:v>0</c:v>
                </c:pt>
                <c:pt idx="2">
                  <c:v>6.3108055080000014</c:v>
                </c:pt>
                <c:pt idx="3">
                  <c:v>1.3741914959999999</c:v>
                </c:pt>
                <c:pt idx="4">
                  <c:v>1.3934926439999999</c:v>
                </c:pt>
                <c:pt idx="5">
                  <c:v>1.806143652</c:v>
                </c:pt>
                <c:pt idx="6">
                  <c:v>1.8421082639999999</c:v>
                </c:pt>
                <c:pt idx="7">
                  <c:v>1.89599238</c:v>
                </c:pt>
                <c:pt idx="8">
                  <c:v>1.9157959440000001</c:v>
                </c:pt>
                <c:pt idx="9">
                  <c:v>2.0944885680000001</c:v>
                </c:pt>
                <c:pt idx="10">
                  <c:v>1.1308128120000001</c:v>
                </c:pt>
                <c:pt idx="11">
                  <c:v>1.3212284759999999</c:v>
                </c:pt>
                <c:pt idx="12">
                  <c:v>1.2439820159999999</c:v>
                </c:pt>
                <c:pt idx="13">
                  <c:v>1.476558756</c:v>
                </c:pt>
                <c:pt idx="14">
                  <c:v>1.4719951440000001</c:v>
                </c:pt>
                <c:pt idx="15">
                  <c:v>1.2821656320000001</c:v>
                </c:pt>
                <c:pt idx="16">
                  <c:v>5.7263700960000001</c:v>
                </c:pt>
                <c:pt idx="17">
                  <c:v>5.8348500840000002</c:v>
                </c:pt>
                <c:pt idx="18">
                  <c:v>7.1768869560000006</c:v>
                </c:pt>
                <c:pt idx="19">
                  <c:v>7.217641871868981</c:v>
                </c:pt>
                <c:pt idx="20">
                  <c:v>6.6557117512119266</c:v>
                </c:pt>
                <c:pt idx="21">
                  <c:v>6.9827537491795173</c:v>
                </c:pt>
                <c:pt idx="22">
                  <c:v>6.9921845462718411</c:v>
                </c:pt>
                <c:pt idx="23">
                  <c:v>7.0002769938986571</c:v>
                </c:pt>
                <c:pt idx="24">
                  <c:v>7.0094452649075656</c:v>
                </c:pt>
                <c:pt idx="25">
                  <c:v>7.0201868639580871</c:v>
                </c:pt>
                <c:pt idx="26">
                  <c:v>7.0323560106832588</c:v>
                </c:pt>
                <c:pt idx="27">
                  <c:v>7.0452279191723113</c:v>
                </c:pt>
                <c:pt idx="28">
                  <c:v>7.0588933656637414</c:v>
                </c:pt>
                <c:pt idx="29">
                  <c:v>7.0736024484989244</c:v>
                </c:pt>
                <c:pt idx="30">
                  <c:v>7.089605462508084</c:v>
                </c:pt>
                <c:pt idx="31">
                  <c:v>7.106980074866482</c:v>
                </c:pt>
                <c:pt idx="32">
                  <c:v>7.1264789333740168</c:v>
                </c:pt>
                <c:pt idx="33">
                  <c:v>7.1481637917575567</c:v>
                </c:pt>
                <c:pt idx="34">
                  <c:v>7.1720258064142621</c:v>
                </c:pt>
                <c:pt idx="35">
                  <c:v>7.1979573311061111</c:v>
                </c:pt>
                <c:pt idx="36">
                  <c:v>7.2257799834831724</c:v>
                </c:pt>
                <c:pt idx="37">
                  <c:v>7.2544031601709946</c:v>
                </c:pt>
                <c:pt idx="38">
                  <c:v>7.2833864773867054</c:v>
                </c:pt>
                <c:pt idx="39">
                  <c:v>7.312246135437884</c:v>
                </c:pt>
                <c:pt idx="40">
                  <c:v>7.3405722994564986</c:v>
                </c:pt>
                <c:pt idx="41">
                  <c:v>7.3681111840112852</c:v>
                </c:pt>
                <c:pt idx="42">
                  <c:v>7.3954607991897579</c:v>
                </c:pt>
                <c:pt idx="43">
                  <c:v>7.422436539445413</c:v>
                </c:pt>
                <c:pt idx="44">
                  <c:v>7.4488670996744446</c:v>
                </c:pt>
                <c:pt idx="45">
                  <c:v>7.4745755474836244</c:v>
                </c:pt>
                <c:pt idx="46">
                  <c:v>7.499348711983437</c:v>
                </c:pt>
                <c:pt idx="47">
                  <c:v>7.5221029465063696</c:v>
                </c:pt>
                <c:pt idx="48">
                  <c:v>7.5425019654512457</c:v>
                </c:pt>
                <c:pt idx="49">
                  <c:v>7.5602433956850854</c:v>
                </c:pt>
                <c:pt idx="50">
                  <c:v>7.5751218625626002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43-44C4-B602-588B70F9B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30001"/>
        <c:axId val="50230002"/>
      </c:areaChart>
      <c:catAx>
        <c:axId val="502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30002"/>
        <c:crosses val="autoZero"/>
        <c:auto val="1"/>
        <c:lblAlgn val="ctr"/>
        <c:lblOffset val="100"/>
        <c:tickLblSkip val="10"/>
        <c:noMultiLvlLbl val="0"/>
      </c:catAx>
      <c:valAx>
        <c:axId val="502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3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Industry!$A$73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Industry!$C$72:$BA$72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Industry!$C$73:$BA$73</c:f>
              <c:numCache>
                <c:formatCode>#\ ###\ ###\ ##0.0;\-#\ ###\ ###\ ##0.0;\-</c:formatCode>
                <c:ptCount val="51"/>
                <c:pt idx="0">
                  <c:v>167.27224777199999</c:v>
                </c:pt>
                <c:pt idx="1">
                  <c:v>154.86784793999999</c:v>
                </c:pt>
                <c:pt idx="2">
                  <c:v>115.98139382399999</c:v>
                </c:pt>
                <c:pt idx="3">
                  <c:v>133.150246452</c:v>
                </c:pt>
                <c:pt idx="4">
                  <c:v>140.36305615200001</c:v>
                </c:pt>
                <c:pt idx="5">
                  <c:v>147.05695385999999</c:v>
                </c:pt>
                <c:pt idx="6">
                  <c:v>139.60357063199999</c:v>
                </c:pt>
                <c:pt idx="7">
                  <c:v>139.21390515600001</c:v>
                </c:pt>
                <c:pt idx="8">
                  <c:v>143.421429816</c:v>
                </c:pt>
                <c:pt idx="9">
                  <c:v>133.553351556</c:v>
                </c:pt>
                <c:pt idx="10">
                  <c:v>101.46981941999999</c:v>
                </c:pt>
                <c:pt idx="11">
                  <c:v>100.83300714000001</c:v>
                </c:pt>
                <c:pt idx="12">
                  <c:v>98.640882396000009</c:v>
                </c:pt>
                <c:pt idx="13">
                  <c:v>98.315568036000016</c:v>
                </c:pt>
                <c:pt idx="14">
                  <c:v>102.15352386000001</c:v>
                </c:pt>
                <c:pt idx="15">
                  <c:v>97.765380648000004</c:v>
                </c:pt>
                <c:pt idx="16">
                  <c:v>112.94445657599999</c:v>
                </c:pt>
                <c:pt idx="17">
                  <c:v>118.07592425999999</c:v>
                </c:pt>
                <c:pt idx="18">
                  <c:v>128.37922037999999</c:v>
                </c:pt>
                <c:pt idx="19">
                  <c:v>129.6834069371225</c:v>
                </c:pt>
                <c:pt idx="20">
                  <c:v>122.3018254116366</c:v>
                </c:pt>
                <c:pt idx="21">
                  <c:v>123.9682274881519</c:v>
                </c:pt>
                <c:pt idx="22">
                  <c:v>120.75954542494151</c:v>
                </c:pt>
                <c:pt idx="23">
                  <c:v>117.6920113671447</c:v>
                </c:pt>
                <c:pt idx="24">
                  <c:v>114.6704359143188</c:v>
                </c:pt>
                <c:pt idx="25">
                  <c:v>111.6029989473124</c:v>
                </c:pt>
                <c:pt idx="26">
                  <c:v>108.5622399892606</c:v>
                </c:pt>
                <c:pt idx="27">
                  <c:v>105.5819252897671</c:v>
                </c:pt>
                <c:pt idx="28">
                  <c:v>102.0210358442245</c:v>
                </c:pt>
                <c:pt idx="29">
                  <c:v>98.560060836381979</c:v>
                </c:pt>
                <c:pt idx="30">
                  <c:v>95.18130353211545</c:v>
                </c:pt>
                <c:pt idx="31">
                  <c:v>92.255568596959051</c:v>
                </c:pt>
                <c:pt idx="32">
                  <c:v>89.377129506801268</c:v>
                </c:pt>
                <c:pt idx="33">
                  <c:v>86.560600911670662</c:v>
                </c:pt>
                <c:pt idx="34">
                  <c:v>83.796727540948581</c:v>
                </c:pt>
                <c:pt idx="35">
                  <c:v>81.054613587109202</c:v>
                </c:pt>
                <c:pt idx="36">
                  <c:v>78.466043792121411</c:v>
                </c:pt>
                <c:pt idx="37">
                  <c:v>75.910511782535224</c:v>
                </c:pt>
                <c:pt idx="38">
                  <c:v>73.390236984586608</c:v>
                </c:pt>
                <c:pt idx="39">
                  <c:v>70.897953067426158</c:v>
                </c:pt>
                <c:pt idx="40">
                  <c:v>68.408566416409371</c:v>
                </c:pt>
                <c:pt idx="41">
                  <c:v>66.013561268739281</c:v>
                </c:pt>
                <c:pt idx="42">
                  <c:v>63.653961842860411</c:v>
                </c:pt>
                <c:pt idx="43">
                  <c:v>61.341941772172717</c:v>
                </c:pt>
                <c:pt idx="44">
                  <c:v>59.068705327296442</c:v>
                </c:pt>
                <c:pt idx="45">
                  <c:v>56.846655942785112</c:v>
                </c:pt>
                <c:pt idx="46">
                  <c:v>54.652159265932553</c:v>
                </c:pt>
                <c:pt idx="47">
                  <c:v>52.502293596826902</c:v>
                </c:pt>
                <c:pt idx="48">
                  <c:v>50.400510904622443</c:v>
                </c:pt>
                <c:pt idx="49">
                  <c:v>48.343980525227927</c:v>
                </c:pt>
                <c:pt idx="50">
                  <c:v>46.331132033363389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1-42F1-B1FE-7A37DE48B4E7}"/>
            </c:ext>
          </c:extLst>
        </c:ser>
        <c:ser>
          <c:idx val="1"/>
          <c:order val="1"/>
          <c:tx>
            <c:strRef>
              <c:f>Industry!$A$74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Industry!$C$72:$BA$72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Industry!$C$74:$BA$74</c:f>
              <c:numCache>
                <c:formatCode>#\ ###\ ###\ ##0.0;\-#\ ###\ ###\ ##0.0;\-</c:formatCode>
                <c:ptCount val="51"/>
                <c:pt idx="0">
                  <c:v>148.52953515600001</c:v>
                </c:pt>
                <c:pt idx="1">
                  <c:v>142.26407269200001</c:v>
                </c:pt>
                <c:pt idx="2">
                  <c:v>117.25669310399999</c:v>
                </c:pt>
                <c:pt idx="3">
                  <c:v>128.80330135200001</c:v>
                </c:pt>
                <c:pt idx="4">
                  <c:v>126.302274504</c:v>
                </c:pt>
                <c:pt idx="5">
                  <c:v>129.45346952400001</c:v>
                </c:pt>
                <c:pt idx="6">
                  <c:v>133.41970889999999</c:v>
                </c:pt>
                <c:pt idx="7">
                  <c:v>128.21936835599999</c:v>
                </c:pt>
                <c:pt idx="8">
                  <c:v>144.48140197199999</c:v>
                </c:pt>
                <c:pt idx="9">
                  <c:v>136.78116501599999</c:v>
                </c:pt>
                <c:pt idx="10">
                  <c:v>132.696481068</c:v>
                </c:pt>
                <c:pt idx="11">
                  <c:v>165.15427125599999</c:v>
                </c:pt>
                <c:pt idx="12">
                  <c:v>187.82541644400001</c:v>
                </c:pt>
                <c:pt idx="13">
                  <c:v>193.59637595999999</c:v>
                </c:pt>
                <c:pt idx="14">
                  <c:v>189.30620386800001</c:v>
                </c:pt>
                <c:pt idx="15">
                  <c:v>162.45340844399999</c:v>
                </c:pt>
                <c:pt idx="16">
                  <c:v>151.343985852</c:v>
                </c:pt>
                <c:pt idx="17">
                  <c:v>149.87751728399999</c:v>
                </c:pt>
                <c:pt idx="18">
                  <c:v>162.505366632</c:v>
                </c:pt>
                <c:pt idx="19">
                  <c:v>175.96079406759361</c:v>
                </c:pt>
                <c:pt idx="20">
                  <c:v>160.09611485208339</c:v>
                </c:pt>
                <c:pt idx="21">
                  <c:v>168.16211965968191</c:v>
                </c:pt>
                <c:pt idx="22">
                  <c:v>168.08293839263661</c:v>
                </c:pt>
                <c:pt idx="23">
                  <c:v>167.94350535353519</c:v>
                </c:pt>
                <c:pt idx="24">
                  <c:v>167.776215869731</c:v>
                </c:pt>
                <c:pt idx="25">
                  <c:v>167.56253551418391</c:v>
                </c:pt>
                <c:pt idx="26">
                  <c:v>167.32824995028611</c:v>
                </c:pt>
                <c:pt idx="27">
                  <c:v>167.06305982263581</c:v>
                </c:pt>
                <c:pt idx="28">
                  <c:v>165.67036637828281</c:v>
                </c:pt>
                <c:pt idx="29">
                  <c:v>164.27187652132321</c:v>
                </c:pt>
                <c:pt idx="30">
                  <c:v>162.86834371034379</c:v>
                </c:pt>
                <c:pt idx="31">
                  <c:v>161.56550241978459</c:v>
                </c:pt>
                <c:pt idx="32">
                  <c:v>160.26951182968921</c:v>
                </c:pt>
                <c:pt idx="33">
                  <c:v>158.98676517282109</c:v>
                </c:pt>
                <c:pt idx="34">
                  <c:v>157.71234540454819</c:v>
                </c:pt>
                <c:pt idx="35">
                  <c:v>154.55612690100801</c:v>
                </c:pt>
                <c:pt idx="36">
                  <c:v>151.48991901848859</c:v>
                </c:pt>
                <c:pt idx="37">
                  <c:v>148.46702766575481</c:v>
                </c:pt>
                <c:pt idx="38">
                  <c:v>145.47945396951641</c:v>
                </c:pt>
                <c:pt idx="39">
                  <c:v>142.52237236196771</c:v>
                </c:pt>
                <c:pt idx="40">
                  <c:v>139.58863351451461</c:v>
                </c:pt>
                <c:pt idx="41">
                  <c:v>136.6822511939788</c:v>
                </c:pt>
                <c:pt idx="42">
                  <c:v>133.8093305468561</c:v>
                </c:pt>
                <c:pt idx="43">
                  <c:v>130.96927849866199</c:v>
                </c:pt>
                <c:pt idx="44">
                  <c:v>128.1597305342448</c:v>
                </c:pt>
                <c:pt idx="45">
                  <c:v>125.38254417578671</c:v>
                </c:pt>
                <c:pt idx="46">
                  <c:v>122.6306549870654</c:v>
                </c:pt>
                <c:pt idx="47">
                  <c:v>119.89852409637641</c:v>
                </c:pt>
                <c:pt idx="48">
                  <c:v>117.18574773702321</c:v>
                </c:pt>
                <c:pt idx="49">
                  <c:v>114.4889004337641</c:v>
                </c:pt>
                <c:pt idx="50">
                  <c:v>111.8088595139246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1-42F1-B1FE-7A37DE48B4E7}"/>
            </c:ext>
          </c:extLst>
        </c:ser>
        <c:ser>
          <c:idx val="2"/>
          <c:order val="2"/>
          <c:tx>
            <c:strRef>
              <c:f>Industry!$A$75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Industry!$C$72:$BA$72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Industry!$C$75:$BA$75</c:f>
              <c:numCache>
                <c:formatCode>#\ ###\ ###\ ##0.0;\-#\ ###\ ###\ ##0.0;\-</c:formatCode>
                <c:ptCount val="51"/>
                <c:pt idx="0">
                  <c:v>300.015914076</c:v>
                </c:pt>
                <c:pt idx="1">
                  <c:v>321.55473920399999</c:v>
                </c:pt>
                <c:pt idx="2">
                  <c:v>319.438772352</c:v>
                </c:pt>
                <c:pt idx="3">
                  <c:v>334.62902703600002</c:v>
                </c:pt>
                <c:pt idx="4">
                  <c:v>343.25010878400002</c:v>
                </c:pt>
                <c:pt idx="5">
                  <c:v>320.51524050000012</c:v>
                </c:pt>
                <c:pt idx="6">
                  <c:v>312.889528584</c:v>
                </c:pt>
                <c:pt idx="7">
                  <c:v>330.70951234799998</c:v>
                </c:pt>
                <c:pt idx="8">
                  <c:v>327.48211756799998</c:v>
                </c:pt>
                <c:pt idx="9">
                  <c:v>298.55957756399999</c:v>
                </c:pt>
                <c:pt idx="10">
                  <c:v>298.92688552800001</c:v>
                </c:pt>
                <c:pt idx="11">
                  <c:v>301.95092743200013</c:v>
                </c:pt>
                <c:pt idx="12">
                  <c:v>301.23456595200003</c:v>
                </c:pt>
                <c:pt idx="13">
                  <c:v>294.55201447199988</c:v>
                </c:pt>
                <c:pt idx="14">
                  <c:v>294.37650381600002</c:v>
                </c:pt>
                <c:pt idx="15">
                  <c:v>279.63628826399997</c:v>
                </c:pt>
                <c:pt idx="16">
                  <c:v>266.55659945999997</c:v>
                </c:pt>
                <c:pt idx="17">
                  <c:v>260.26656048000012</c:v>
                </c:pt>
                <c:pt idx="18">
                  <c:v>257.74828401600001</c:v>
                </c:pt>
                <c:pt idx="19">
                  <c:v>260.54718241458568</c:v>
                </c:pt>
                <c:pt idx="20">
                  <c:v>247.16572667031221</c:v>
                </c:pt>
                <c:pt idx="21">
                  <c:v>250.22717920424699</c:v>
                </c:pt>
                <c:pt idx="22">
                  <c:v>250.51121944800519</c:v>
                </c:pt>
                <c:pt idx="23">
                  <c:v>250.68692924290781</c:v>
                </c:pt>
                <c:pt idx="24">
                  <c:v>250.69274541212769</c:v>
                </c:pt>
                <c:pt idx="25">
                  <c:v>250.37091070703789</c:v>
                </c:pt>
                <c:pt idx="26">
                  <c:v>249.8844061799297</c:v>
                </c:pt>
                <c:pt idx="27">
                  <c:v>249.2478810349331</c:v>
                </c:pt>
                <c:pt idx="28">
                  <c:v>246.82080208695891</c:v>
                </c:pt>
                <c:pt idx="29">
                  <c:v>244.27178508167131</c:v>
                </c:pt>
                <c:pt idx="30">
                  <c:v>241.57991209914161</c:v>
                </c:pt>
                <c:pt idx="31">
                  <c:v>239.71558622707829</c:v>
                </c:pt>
                <c:pt idx="32">
                  <c:v>237.70182074554501</c:v>
                </c:pt>
                <c:pt idx="33">
                  <c:v>235.5651805529684</c:v>
                </c:pt>
                <c:pt idx="34">
                  <c:v>233.3006924911916</c:v>
                </c:pt>
                <c:pt idx="35">
                  <c:v>230.79410404741509</c:v>
                </c:pt>
                <c:pt idx="36">
                  <c:v>228.52746470845909</c:v>
                </c:pt>
                <c:pt idx="37">
                  <c:v>226.1461845242668</c:v>
                </c:pt>
                <c:pt idx="38">
                  <c:v>223.6533415297817</c:v>
                </c:pt>
                <c:pt idx="39">
                  <c:v>221.0524689002423</c:v>
                </c:pt>
                <c:pt idx="40">
                  <c:v>218.31687584936941</c:v>
                </c:pt>
                <c:pt idx="41">
                  <c:v>215.51913803370491</c:v>
                </c:pt>
                <c:pt idx="42">
                  <c:v>212.6295574188421</c:v>
                </c:pt>
                <c:pt idx="43">
                  <c:v>209.6632403517452</c:v>
                </c:pt>
                <c:pt idx="44">
                  <c:v>206.62052622545761</c:v>
                </c:pt>
                <c:pt idx="45">
                  <c:v>203.51708645998221</c:v>
                </c:pt>
                <c:pt idx="46">
                  <c:v>200.314129428272</c:v>
                </c:pt>
                <c:pt idx="47">
                  <c:v>197.05799281934279</c:v>
                </c:pt>
                <c:pt idx="48">
                  <c:v>193.7534273020629</c:v>
                </c:pt>
                <c:pt idx="49">
                  <c:v>190.3992024233664</c:v>
                </c:pt>
                <c:pt idx="50">
                  <c:v>186.99549484269079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E1-42F1-B1FE-7A37DE48B4E7}"/>
            </c:ext>
          </c:extLst>
        </c:ser>
        <c:ser>
          <c:idx val="3"/>
          <c:order val="3"/>
          <c:tx>
            <c:strRef>
              <c:f>Industry!$A$76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Industry!$C$72:$BA$72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Industry!$C$76:$BA$76</c:f>
              <c:numCache>
                <c:formatCode>#\ ###\ ###\ ##0.0;\-#\ ###\ ###\ ##0.0;\-</c:formatCode>
                <c:ptCount val="51"/>
                <c:pt idx="0">
                  <c:v>95.542985340000016</c:v>
                </c:pt>
                <c:pt idx="1">
                  <c:v>93.953048039999999</c:v>
                </c:pt>
                <c:pt idx="2">
                  <c:v>100.457953596</c:v>
                </c:pt>
                <c:pt idx="3">
                  <c:v>60.808957595999999</c:v>
                </c:pt>
                <c:pt idx="4">
                  <c:v>62.441977068</c:v>
                </c:pt>
                <c:pt idx="5">
                  <c:v>64.380046788000001</c:v>
                </c:pt>
                <c:pt idx="6">
                  <c:v>65.136015395999991</c:v>
                </c:pt>
                <c:pt idx="7">
                  <c:v>67.901019984000001</c:v>
                </c:pt>
                <c:pt idx="8">
                  <c:v>68.69998702800001</c:v>
                </c:pt>
                <c:pt idx="9">
                  <c:v>79.80802797600002</c:v>
                </c:pt>
                <c:pt idx="10">
                  <c:v>106.23000168</c:v>
                </c:pt>
                <c:pt idx="11">
                  <c:v>102.38702169600001</c:v>
                </c:pt>
                <c:pt idx="12">
                  <c:v>102.134013372</c:v>
                </c:pt>
                <c:pt idx="13">
                  <c:v>112.484997144</c:v>
                </c:pt>
                <c:pt idx="14">
                  <c:v>105.326992656</c:v>
                </c:pt>
                <c:pt idx="15">
                  <c:v>115.144996788</c:v>
                </c:pt>
                <c:pt idx="16">
                  <c:v>114.33397176</c:v>
                </c:pt>
                <c:pt idx="17">
                  <c:v>122.27369367599999</c:v>
                </c:pt>
                <c:pt idx="18">
                  <c:v>111.98295795600001</c:v>
                </c:pt>
                <c:pt idx="19">
                  <c:v>113.0416376484575</c:v>
                </c:pt>
                <c:pt idx="20">
                  <c:v>109.23285070953889</c:v>
                </c:pt>
                <c:pt idx="21">
                  <c:v>111.580610125059</c:v>
                </c:pt>
                <c:pt idx="22">
                  <c:v>111.3847134684117</c:v>
                </c:pt>
                <c:pt idx="23">
                  <c:v>111.20459882831901</c:v>
                </c:pt>
                <c:pt idx="24">
                  <c:v>111.02745402638121</c:v>
                </c:pt>
                <c:pt idx="25">
                  <c:v>110.9024873921792</c:v>
                </c:pt>
                <c:pt idx="26">
                  <c:v>110.7660116413723</c:v>
                </c:pt>
                <c:pt idx="27">
                  <c:v>110.6184603204857</c:v>
                </c:pt>
                <c:pt idx="28">
                  <c:v>109.733229215192</c:v>
                </c:pt>
                <c:pt idx="29">
                  <c:v>108.8506242575467</c:v>
                </c:pt>
                <c:pt idx="30">
                  <c:v>107.97078552999371</c:v>
                </c:pt>
                <c:pt idx="31">
                  <c:v>107.1195790612514</c:v>
                </c:pt>
                <c:pt idx="32">
                  <c:v>106.26771353220251</c:v>
                </c:pt>
                <c:pt idx="33">
                  <c:v>105.4128634250777</c:v>
                </c:pt>
                <c:pt idx="34">
                  <c:v>104.55024523079</c:v>
                </c:pt>
                <c:pt idx="35">
                  <c:v>103.6460241227404</c:v>
                </c:pt>
                <c:pt idx="36">
                  <c:v>102.7342933039786</c:v>
                </c:pt>
                <c:pt idx="37">
                  <c:v>101.81167217490869</c:v>
                </c:pt>
                <c:pt idx="38">
                  <c:v>100.879832891352</c:v>
                </c:pt>
                <c:pt idx="39">
                  <c:v>99.940354094308077</c:v>
                </c:pt>
                <c:pt idx="40">
                  <c:v>98.992725034897958</c:v>
                </c:pt>
                <c:pt idx="41">
                  <c:v>98.121529645660004</c:v>
                </c:pt>
                <c:pt idx="42">
                  <c:v>97.256100451926116</c:v>
                </c:pt>
                <c:pt idx="43">
                  <c:v>96.398167204167677</c:v>
                </c:pt>
                <c:pt idx="44">
                  <c:v>95.547573486133118</c:v>
                </c:pt>
                <c:pt idx="45">
                  <c:v>94.705867243592635</c:v>
                </c:pt>
                <c:pt idx="46">
                  <c:v>93.871329657979516</c:v>
                </c:pt>
                <c:pt idx="47">
                  <c:v>93.045767522147244</c:v>
                </c:pt>
                <c:pt idx="48">
                  <c:v>92.230095095459106</c:v>
                </c:pt>
                <c:pt idx="49">
                  <c:v>91.424505741702646</c:v>
                </c:pt>
                <c:pt idx="50">
                  <c:v>90.629011889765636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E1-42F1-B1FE-7A37DE48B4E7}"/>
            </c:ext>
          </c:extLst>
        </c:ser>
        <c:ser>
          <c:idx val="4"/>
          <c:order val="4"/>
          <c:tx>
            <c:strRef>
              <c:f>Industry!$A$77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Industry!$C$72:$BA$72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Industry!$C$77:$BA$77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0.23651839541802699</c:v>
                </c:pt>
                <c:pt idx="26">
                  <c:v>0.47593997278376798</c:v>
                </c:pt>
                <c:pt idx="27">
                  <c:v>0.71769839422639103</c:v>
                </c:pt>
                <c:pt idx="28">
                  <c:v>0.95482661091610599</c:v>
                </c:pt>
                <c:pt idx="29">
                  <c:v>1.19005284147285</c:v>
                </c:pt>
                <c:pt idx="30">
                  <c:v>1.4358348166696651</c:v>
                </c:pt>
                <c:pt idx="31">
                  <c:v>1.7554277052224529</c:v>
                </c:pt>
                <c:pt idx="32">
                  <c:v>2.1087827269276809</c:v>
                </c:pt>
                <c:pt idx="33">
                  <c:v>2.499275602699274</c:v>
                </c:pt>
                <c:pt idx="34">
                  <c:v>2.9294967985579632</c:v>
                </c:pt>
                <c:pt idx="35">
                  <c:v>3.4023803235682091</c:v>
                </c:pt>
                <c:pt idx="36">
                  <c:v>3.9200309884605349</c:v>
                </c:pt>
                <c:pt idx="37">
                  <c:v>4.48476135478065</c:v>
                </c:pt>
                <c:pt idx="38">
                  <c:v>5.098720589008602</c:v>
                </c:pt>
                <c:pt idx="39">
                  <c:v>5.7633934720964444</c:v>
                </c:pt>
                <c:pt idx="40">
                  <c:v>6.4748911730120966</c:v>
                </c:pt>
                <c:pt idx="41">
                  <c:v>6.9884011977043787</c:v>
                </c:pt>
                <c:pt idx="42">
                  <c:v>7.4987262880136196</c:v>
                </c:pt>
                <c:pt idx="43">
                  <c:v>8.0062063153213465</c:v>
                </c:pt>
                <c:pt idx="44">
                  <c:v>8.5049951440819509</c:v>
                </c:pt>
                <c:pt idx="45">
                  <c:v>8.9972497902570083</c:v>
                </c:pt>
                <c:pt idx="46">
                  <c:v>9.4749139202535009</c:v>
                </c:pt>
                <c:pt idx="47">
                  <c:v>9.9364667747724305</c:v>
                </c:pt>
                <c:pt idx="48">
                  <c:v>10.38227008119447</c:v>
                </c:pt>
                <c:pt idx="49">
                  <c:v>10.80924497474072</c:v>
                </c:pt>
                <c:pt idx="50">
                  <c:v>11.214909081794559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E1-42F1-B1FE-7A37DE48B4E7}"/>
            </c:ext>
          </c:extLst>
        </c:ser>
        <c:ser>
          <c:idx val="5"/>
          <c:order val="5"/>
          <c:tx>
            <c:strRef>
              <c:f>Industry!$A$78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Industry!$C$72:$BA$72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Industry!$C$78:$BA$78</c:f>
              <c:numCache>
                <c:formatCode>#\ ###\ ###\ ##0.0;\-#\ ###\ ###\ ##0.0;\-</c:formatCode>
                <c:ptCount val="51"/>
                <c:pt idx="0">
                  <c:v>277.29720684</c:v>
                </c:pt>
                <c:pt idx="1">
                  <c:v>303.90486512400003</c:v>
                </c:pt>
                <c:pt idx="2">
                  <c:v>315.73081666799999</c:v>
                </c:pt>
                <c:pt idx="3">
                  <c:v>259.63556785200001</c:v>
                </c:pt>
                <c:pt idx="4">
                  <c:v>263.030392764</c:v>
                </c:pt>
                <c:pt idx="5">
                  <c:v>266.61596828400002</c:v>
                </c:pt>
                <c:pt idx="6">
                  <c:v>272.37612585599999</c:v>
                </c:pt>
                <c:pt idx="7">
                  <c:v>284.10121738800012</c:v>
                </c:pt>
                <c:pt idx="8">
                  <c:v>281.53085713199988</c:v>
                </c:pt>
                <c:pt idx="9">
                  <c:v>283.34884942800011</c:v>
                </c:pt>
                <c:pt idx="10">
                  <c:v>295.57083038399998</c:v>
                </c:pt>
                <c:pt idx="11">
                  <c:v>293.40721774800011</c:v>
                </c:pt>
                <c:pt idx="12">
                  <c:v>288.05753404799998</c:v>
                </c:pt>
                <c:pt idx="13">
                  <c:v>286.72202858399999</c:v>
                </c:pt>
                <c:pt idx="14">
                  <c:v>286.138765476</c:v>
                </c:pt>
                <c:pt idx="15">
                  <c:v>275.84635503599998</c:v>
                </c:pt>
                <c:pt idx="16">
                  <c:v>278.24761044000002</c:v>
                </c:pt>
                <c:pt idx="17">
                  <c:v>269.81279942399999</c:v>
                </c:pt>
                <c:pt idx="18">
                  <c:v>273.14641332000002</c:v>
                </c:pt>
                <c:pt idx="19">
                  <c:v>283.07280925470872</c:v>
                </c:pt>
                <c:pt idx="20">
                  <c:v>263.25036197701729</c:v>
                </c:pt>
                <c:pt idx="21">
                  <c:v>269.64531027270709</c:v>
                </c:pt>
                <c:pt idx="22">
                  <c:v>276.71193883711271</c:v>
                </c:pt>
                <c:pt idx="23">
                  <c:v>283.75158928117651</c:v>
                </c:pt>
                <c:pt idx="24">
                  <c:v>290.773115829907</c:v>
                </c:pt>
                <c:pt idx="25">
                  <c:v>297.82244876523401</c:v>
                </c:pt>
                <c:pt idx="26">
                  <c:v>304.84403620696543</c:v>
                </c:pt>
                <c:pt idx="27">
                  <c:v>311.85263148651512</c:v>
                </c:pt>
                <c:pt idx="28">
                  <c:v>316.74503679213819</c:v>
                </c:pt>
                <c:pt idx="29">
                  <c:v>321.55597324889578</c:v>
                </c:pt>
                <c:pt idx="30">
                  <c:v>326.28609669844968</c:v>
                </c:pt>
                <c:pt idx="31">
                  <c:v>331.97095101722169</c:v>
                </c:pt>
                <c:pt idx="32">
                  <c:v>337.61357831811148</c:v>
                </c:pt>
                <c:pt idx="33">
                  <c:v>343.23198177231131</c:v>
                </c:pt>
                <c:pt idx="34">
                  <c:v>348.82335377899068</c:v>
                </c:pt>
                <c:pt idx="35">
                  <c:v>352.14210400230388</c:v>
                </c:pt>
                <c:pt idx="36">
                  <c:v>355.79266466158828</c:v>
                </c:pt>
                <c:pt idx="37">
                  <c:v>359.30191754672381</c:v>
                </c:pt>
                <c:pt idx="38">
                  <c:v>362.66075099503172</c:v>
                </c:pt>
                <c:pt idx="39">
                  <c:v>365.86408939176641</c:v>
                </c:pt>
                <c:pt idx="40">
                  <c:v>368.88705517591518</c:v>
                </c:pt>
                <c:pt idx="41">
                  <c:v>371.84917443065518</c:v>
                </c:pt>
                <c:pt idx="42">
                  <c:v>374.67590560171698</c:v>
                </c:pt>
                <c:pt idx="43">
                  <c:v>377.37158374983989</c:v>
                </c:pt>
                <c:pt idx="44">
                  <c:v>379.93471962478083</c:v>
                </c:pt>
                <c:pt idx="45">
                  <c:v>382.37135609659089</c:v>
                </c:pt>
                <c:pt idx="46">
                  <c:v>384.64233097303998</c:v>
                </c:pt>
                <c:pt idx="47">
                  <c:v>386.76762155389491</c:v>
                </c:pt>
                <c:pt idx="48">
                  <c:v>388.7266112056376</c:v>
                </c:pt>
                <c:pt idx="49">
                  <c:v>390.51125062263901</c:v>
                </c:pt>
                <c:pt idx="50">
                  <c:v>392.11627485512952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E1-42F1-B1FE-7A37DE48B4E7}"/>
            </c:ext>
          </c:extLst>
        </c:ser>
        <c:ser>
          <c:idx val="6"/>
          <c:order val="6"/>
          <c:tx>
            <c:strRef>
              <c:f>Industry!$A$79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Industry!$C$72:$BA$72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Industry!$C$79:$BA$79</c:f>
              <c:numCache>
                <c:formatCode>#\ ###\ ###\ ##0.0;\-#\ ###\ ###\ ##0.0;\-</c:formatCode>
                <c:ptCount val="51"/>
                <c:pt idx="0">
                  <c:v>7.4899758600000013</c:v>
                </c:pt>
                <c:pt idx="1">
                  <c:v>5.8810304880000004</c:v>
                </c:pt>
                <c:pt idx="2">
                  <c:v>6.1790050440000002</c:v>
                </c:pt>
                <c:pt idx="3">
                  <c:v>6.3180068040000004</c:v>
                </c:pt>
                <c:pt idx="4">
                  <c:v>6.5829893759999996</c:v>
                </c:pt>
                <c:pt idx="5">
                  <c:v>4.4920177200000007</c:v>
                </c:pt>
                <c:pt idx="6">
                  <c:v>4.5979856280000009</c:v>
                </c:pt>
                <c:pt idx="7">
                  <c:v>4.4859887280000006</c:v>
                </c:pt>
                <c:pt idx="8">
                  <c:v>4.5909936720000006</c:v>
                </c:pt>
                <c:pt idx="9">
                  <c:v>3.954976884000001</c:v>
                </c:pt>
                <c:pt idx="10">
                  <c:v>4.4900080560000006</c:v>
                </c:pt>
                <c:pt idx="11">
                  <c:v>4.9680150120000004</c:v>
                </c:pt>
                <c:pt idx="12">
                  <c:v>5.2000474680000002</c:v>
                </c:pt>
                <c:pt idx="13">
                  <c:v>5.131007136</c:v>
                </c:pt>
                <c:pt idx="14">
                  <c:v>4.7060050680000014</c:v>
                </c:pt>
                <c:pt idx="15">
                  <c:v>4.6869969960000004</c:v>
                </c:pt>
                <c:pt idx="16">
                  <c:v>5.0090037840000008</c:v>
                </c:pt>
                <c:pt idx="17">
                  <c:v>4.7526460200000002</c:v>
                </c:pt>
                <c:pt idx="18">
                  <c:v>4.7719890359999999</c:v>
                </c:pt>
                <c:pt idx="19">
                  <c:v>4.7896304039874824</c:v>
                </c:pt>
                <c:pt idx="20">
                  <c:v>4.5845998901084277</c:v>
                </c:pt>
                <c:pt idx="21">
                  <c:v>4.6505461095830203</c:v>
                </c:pt>
                <c:pt idx="22">
                  <c:v>4.6798993919923833</c:v>
                </c:pt>
                <c:pt idx="23">
                  <c:v>4.7060386805863246</c:v>
                </c:pt>
                <c:pt idx="24">
                  <c:v>4.7288077911572524</c:v>
                </c:pt>
                <c:pt idx="25">
                  <c:v>4.7272201408961889</c:v>
                </c:pt>
                <c:pt idx="26">
                  <c:v>4.7273993630222577</c:v>
                </c:pt>
                <c:pt idx="27">
                  <c:v>4.7243349929149412</c:v>
                </c:pt>
                <c:pt idx="28">
                  <c:v>4.686736247891063</c:v>
                </c:pt>
                <c:pt idx="29">
                  <c:v>4.6466567260468157</c:v>
                </c:pt>
                <c:pt idx="30">
                  <c:v>4.6032534555656657</c:v>
                </c:pt>
                <c:pt idx="31">
                  <c:v>4.56194944711498</c:v>
                </c:pt>
                <c:pt idx="32">
                  <c:v>4.5174684773837157</c:v>
                </c:pt>
                <c:pt idx="33">
                  <c:v>4.4686641431921696</c:v>
                </c:pt>
                <c:pt idx="34">
                  <c:v>4.4161575070892169</c:v>
                </c:pt>
                <c:pt idx="35">
                  <c:v>4.3604149476519876</c:v>
                </c:pt>
                <c:pt idx="36">
                  <c:v>4.3008433452809003</c:v>
                </c:pt>
                <c:pt idx="37">
                  <c:v>4.238246539206747</c:v>
                </c:pt>
                <c:pt idx="38">
                  <c:v>4.1725559105775778</c:v>
                </c:pt>
                <c:pt idx="39">
                  <c:v>4.1042572789083458</c:v>
                </c:pt>
                <c:pt idx="40">
                  <c:v>4.0329459453429628</c:v>
                </c:pt>
                <c:pt idx="41">
                  <c:v>3.9616526586896388</c:v>
                </c:pt>
                <c:pt idx="42">
                  <c:v>3.8878960088961789</c:v>
                </c:pt>
                <c:pt idx="43">
                  <c:v>3.8118037051857132</c:v>
                </c:pt>
                <c:pt idx="44">
                  <c:v>3.7336622582077141</c:v>
                </c:pt>
                <c:pt idx="45">
                  <c:v>3.6535963477759932</c:v>
                </c:pt>
                <c:pt idx="46">
                  <c:v>3.5716561381938212</c:v>
                </c:pt>
                <c:pt idx="47">
                  <c:v>3.4880644490255999</c:v>
                </c:pt>
                <c:pt idx="48">
                  <c:v>3.4028227042219972</c:v>
                </c:pt>
                <c:pt idx="49">
                  <c:v>3.3159549386219802</c:v>
                </c:pt>
                <c:pt idx="50">
                  <c:v>3.227507597824983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E1-42F1-B1FE-7A37DE48B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40001"/>
        <c:axId val="50240002"/>
      </c:areaChart>
      <c:catAx>
        <c:axId val="502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40002"/>
        <c:crosses val="autoZero"/>
        <c:auto val="1"/>
        <c:lblAlgn val="ctr"/>
        <c:lblOffset val="100"/>
        <c:tickLblSkip val="10"/>
        <c:noMultiLvlLbl val="0"/>
      </c:catAx>
      <c:valAx>
        <c:axId val="502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4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Industry!$A$84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'Modern renewables'!$C$19:$BA$19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Industry!$C$84:$BA$84</c:f>
              <c:numCache>
                <c:formatCode>0%</c:formatCode>
                <c:ptCount val="51"/>
                <c:pt idx="0">
                  <c:v>8.9654998786806786E-2</c:v>
                </c:pt>
                <c:pt idx="1">
                  <c:v>9.0679787598930334E-2</c:v>
                </c:pt>
                <c:pt idx="2">
                  <c:v>0.1182416279319516</c:v>
                </c:pt>
                <c:pt idx="3">
                  <c:v>8.1001440165261909E-2</c:v>
                </c:pt>
                <c:pt idx="4">
                  <c:v>7.8790507101201807E-2</c:v>
                </c:pt>
                <c:pt idx="5">
                  <c:v>8.0057040215183548E-2</c:v>
                </c:pt>
                <c:pt idx="6">
                  <c:v>8.8639313251837437E-2</c:v>
                </c:pt>
                <c:pt idx="7">
                  <c:v>8.7459261601589774E-2</c:v>
                </c:pt>
                <c:pt idx="8">
                  <c:v>9.1334260648528287E-2</c:v>
                </c:pt>
                <c:pt idx="9">
                  <c:v>0.10516168325824723</c:v>
                </c:pt>
                <c:pt idx="10">
                  <c:v>0.10513588344720427</c:v>
                </c:pt>
                <c:pt idx="11">
                  <c:v>0.12457891604244678</c:v>
                </c:pt>
                <c:pt idx="12">
                  <c:v>0.14364445614196475</c:v>
                </c:pt>
                <c:pt idx="13">
                  <c:v>0.16819357648642402</c:v>
                </c:pt>
                <c:pt idx="14">
                  <c:v>0.17647832274235042</c:v>
                </c:pt>
                <c:pt idx="15">
                  <c:v>0.17736168255818616</c:v>
                </c:pt>
                <c:pt idx="16">
                  <c:v>0.18134912603678399</c:v>
                </c:pt>
                <c:pt idx="17">
                  <c:v>0.19046685402417182</c:v>
                </c:pt>
                <c:pt idx="18">
                  <c:v>0.19967497163362441</c:v>
                </c:pt>
                <c:pt idx="19">
                  <c:v>0.21696475784405478</c:v>
                </c:pt>
                <c:pt idx="20">
                  <c:v>0.20554860728257141</c:v>
                </c:pt>
                <c:pt idx="21">
                  <c:v>0.21418496139855003</c:v>
                </c:pt>
                <c:pt idx="22">
                  <c:v>0.21738865421364309</c:v>
                </c:pt>
                <c:pt idx="23">
                  <c:v>0.22062184471934931</c:v>
                </c:pt>
                <c:pt idx="24">
                  <c:v>0.2239449554239385</c:v>
                </c:pt>
                <c:pt idx="25">
                  <c:v>0.22736724292251226</c:v>
                </c:pt>
                <c:pt idx="26">
                  <c:v>0.23090166612908714</c:v>
                </c:pt>
                <c:pt idx="27">
                  <c:v>0.23451866436613467</c:v>
                </c:pt>
                <c:pt idx="28">
                  <c:v>0.2382169995805718</c:v>
                </c:pt>
                <c:pt idx="29">
                  <c:v>0.24201854695097141</c:v>
                </c:pt>
                <c:pt idx="30">
                  <c:v>0.24594569544156514</c:v>
                </c:pt>
                <c:pt idx="31">
                  <c:v>0.24931730148583631</c:v>
                </c:pt>
                <c:pt idx="32">
                  <c:v>0.25282384139188424</c:v>
                </c:pt>
                <c:pt idx="33">
                  <c:v>0.2564608347378009</c:v>
                </c:pt>
                <c:pt idx="34">
                  <c:v>0.26023631335614061</c:v>
                </c:pt>
                <c:pt idx="35">
                  <c:v>0.26078158061722106</c:v>
                </c:pt>
                <c:pt idx="36">
                  <c:v>0.26115017766636939</c:v>
                </c:pt>
                <c:pt idx="37">
                  <c:v>0.26158513617705936</c:v>
                </c:pt>
                <c:pt idx="38">
                  <c:v>0.26207899679977065</c:v>
                </c:pt>
                <c:pt idx="39">
                  <c:v>0.26261594493282042</c:v>
                </c:pt>
                <c:pt idx="40">
                  <c:v>0.26319227650803201</c:v>
                </c:pt>
                <c:pt idx="41">
                  <c:v>0.26379323287123024</c:v>
                </c:pt>
                <c:pt idx="42">
                  <c:v>0.26443294407116469</c:v>
                </c:pt>
                <c:pt idx="43">
                  <c:v>0.26510699563802309</c:v>
                </c:pt>
                <c:pt idx="44">
                  <c:v>0.26580952820612941</c:v>
                </c:pt>
                <c:pt idx="45">
                  <c:v>0.26653624859623604</c:v>
                </c:pt>
                <c:pt idx="46">
                  <c:v>0.26731084119924808</c:v>
                </c:pt>
                <c:pt idx="47">
                  <c:v>0.26807354000822836</c:v>
                </c:pt>
                <c:pt idx="48">
                  <c:v>0.26881982644527541</c:v>
                </c:pt>
                <c:pt idx="49">
                  <c:v>0.26954642768555359</c:v>
                </c:pt>
                <c:pt idx="50">
                  <c:v>0.2702570932551342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45-4279-A03B-4265D304AE99}"/>
            </c:ext>
          </c:extLst>
        </c:ser>
        <c:ser>
          <c:idx val="1"/>
          <c:order val="1"/>
          <c:tx>
            <c:strRef>
              <c:f>Industry!$A$87</c:f>
              <c:strCache>
                <c:ptCount val="1"/>
                <c:pt idx="0">
                  <c:v>Carbon Neutrality</c:v>
                </c:pt>
              </c:strCache>
            </c:strRef>
          </c:tx>
          <c:spPr>
            <a:ln w="1905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'Modern renewables'!$C$33:$BA$33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Industry!$C$87:$BA$87</c:f>
              <c:numCache>
                <c:formatCode>#\ ###\ ###\ ##0.0;\-#\ ###\ ###\ ##0.0;\-</c:formatCode>
                <c:ptCount val="51"/>
                <c:pt idx="18" formatCode="0%">
                  <c:v>0.19967497163362441</c:v>
                </c:pt>
                <c:pt idx="19" formatCode="0%">
                  <c:v>0.21761565211758693</c:v>
                </c:pt>
                <c:pt idx="20" formatCode="0%">
                  <c:v>0.20678189892626678</c:v>
                </c:pt>
                <c:pt idx="21" formatCode="0%">
                  <c:v>0.21612172823375067</c:v>
                </c:pt>
                <c:pt idx="22" formatCode="0%">
                  <c:v>0.22043236546208103</c:v>
                </c:pt>
                <c:pt idx="23" formatCode="0%">
                  <c:v>0.22474220331687106</c:v>
                </c:pt>
                <c:pt idx="24" formatCode="0%">
                  <c:v>0.22915983908355705</c:v>
                </c:pt>
                <c:pt idx="25" formatCode="0%">
                  <c:v>0.23369546348116557</c:v>
                </c:pt>
                <c:pt idx="26" formatCode="0%">
                  <c:v>0.23836540707941586</c:v>
                </c:pt>
                <c:pt idx="27" formatCode="0%">
                  <c:v>0.24313802767518472</c:v>
                </c:pt>
                <c:pt idx="28" formatCode="0%">
                  <c:v>0.2480129792491286</c:v>
                </c:pt>
                <c:pt idx="29" formatCode="0%">
                  <c:v>0.25301313412946747</c:v>
                </c:pt>
                <c:pt idx="30" formatCode="0%">
                  <c:v>0.2581603518344468</c:v>
                </c:pt>
                <c:pt idx="31" formatCode="0%">
                  <c:v>0.26274149324356916</c:v>
                </c:pt>
                <c:pt idx="32" formatCode="0%">
                  <c:v>0.26747554161396353</c:v>
                </c:pt>
                <c:pt idx="33" formatCode="0%">
                  <c:v>0.27235283883559014</c:v>
                </c:pt>
                <c:pt idx="34" formatCode="0%">
                  <c:v>0.2773863577126402</c:v>
                </c:pt>
                <c:pt idx="35" formatCode="0%">
                  <c:v>0.27899430218038135</c:v>
                </c:pt>
                <c:pt idx="36" formatCode="0%">
                  <c:v>0.28040350360782756</c:v>
                </c:pt>
                <c:pt idx="37" formatCode="0%">
                  <c:v>0.281870076292281</c:v>
                </c:pt>
                <c:pt idx="38" formatCode="0%">
                  <c:v>0.28338249311068814</c:v>
                </c:pt>
                <c:pt idx="39" formatCode="0%">
                  <c:v>0.28492834855000432</c:v>
                </c:pt>
                <c:pt idx="40" formatCode="0%">
                  <c:v>0.28652319193070941</c:v>
                </c:pt>
                <c:pt idx="41" formatCode="0%">
                  <c:v>0.2881198883951927</c:v>
                </c:pt>
                <c:pt idx="42" formatCode="0%">
                  <c:v>0.2897566148725782</c:v>
                </c:pt>
                <c:pt idx="43" formatCode="0%">
                  <c:v>0.29141918669526651</c:v>
                </c:pt>
                <c:pt idx="44" formatCode="0%">
                  <c:v>0.29311057367949678</c:v>
                </c:pt>
                <c:pt idx="45" formatCode="0%">
                  <c:v>0.29481448087555229</c:v>
                </c:pt>
                <c:pt idx="46" formatCode="0%">
                  <c:v>0.29656658425741533</c:v>
                </c:pt>
                <c:pt idx="47" formatCode="0%">
                  <c:v>0.29830227019876943</c:v>
                </c:pt>
                <c:pt idx="48" formatCode="0%">
                  <c:v>0.30001645616522049</c:v>
                </c:pt>
                <c:pt idx="49" formatCode="0%">
                  <c:v>0.30170807996223425</c:v>
                </c:pt>
                <c:pt idx="50" formatCode="0%">
                  <c:v>0.30337666949047165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45-4279-A03B-4265D304A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20001"/>
        <c:axId val="51620002"/>
      </c:lineChart>
      <c:catAx>
        <c:axId val="516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20002"/>
        <c:crosses val="autoZero"/>
        <c:auto val="1"/>
        <c:lblAlgn val="ctr"/>
        <c:lblOffset val="100"/>
        <c:tickLblSkip val="10"/>
        <c:noMultiLvlLbl val="0"/>
      </c:catAx>
      <c:valAx>
        <c:axId val="516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20001"/>
        <c:crossesAt val="19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'Heavy industry'!$B$20</c:f>
              <c:strCache>
                <c:ptCount val="1"/>
                <c:pt idx="0">
                  <c:v>CCS fossil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'Heavy industry'!$C$19:$AI$19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industry'!$C$20:$AI$20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2.41052859717901E-2</c:v>
                </c:pt>
                <c:pt idx="23">
                  <c:v>7.6362405587921997E-2</c:v>
                </c:pt>
                <c:pt idx="24">
                  <c:v>0.15433921698880379</c:v>
                </c:pt>
                <c:pt idx="25">
                  <c:v>0.259504628437778</c:v>
                </c:pt>
                <c:pt idx="26">
                  <c:v>0.39050383717047082</c:v>
                </c:pt>
                <c:pt idx="27">
                  <c:v>0.5484157131231816</c:v>
                </c:pt>
                <c:pt idx="28">
                  <c:v>0.73404323797443105</c:v>
                </c:pt>
                <c:pt idx="29">
                  <c:v>0.94620564353309444</c:v>
                </c:pt>
                <c:pt idx="30">
                  <c:v>1.185890278546105</c:v>
                </c:pt>
                <c:pt idx="31">
                  <c:v>1.453329937084411</c:v>
                </c:pt>
                <c:pt idx="32">
                  <c:v>1.7222536095872469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4-4564-AD3F-F42F9F40F0D7}"/>
            </c:ext>
          </c:extLst>
        </c:ser>
        <c:ser>
          <c:idx val="1"/>
          <c:order val="1"/>
          <c:tx>
            <c:strRef>
              <c:f>'Heavy industry'!$B$21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'Heavy industry'!$C$19:$AI$19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industry'!$C$21:$AI$21</c:f>
              <c:numCache>
                <c:formatCode>#\ ###\ ###\ ##0.0;\-#\ ###\ ###\ ##0.0;\-</c:formatCode>
                <c:ptCount val="33"/>
                <c:pt idx="0">
                  <c:v>12.852010619999991</c:v>
                </c:pt>
                <c:pt idx="1">
                  <c:v>12.396705895808971</c:v>
                </c:pt>
                <c:pt idx="2">
                  <c:v>11.992041209888569</c:v>
                </c:pt>
                <c:pt idx="3">
                  <c:v>12.18375252412206</c:v>
                </c:pt>
                <c:pt idx="4">
                  <c:v>12.368517065435491</c:v>
                </c:pt>
                <c:pt idx="5">
                  <c:v>12.54852940545684</c:v>
                </c:pt>
                <c:pt idx="6">
                  <c:v>12.725753899660541</c:v>
                </c:pt>
                <c:pt idx="7">
                  <c:v>12.90030781568886</c:v>
                </c:pt>
                <c:pt idx="8">
                  <c:v>13.061084424495951</c:v>
                </c:pt>
                <c:pt idx="9">
                  <c:v>13.22187553467286</c:v>
                </c:pt>
                <c:pt idx="10">
                  <c:v>13.293318844930569</c:v>
                </c:pt>
                <c:pt idx="11">
                  <c:v>13.359690189535129</c:v>
                </c:pt>
                <c:pt idx="12">
                  <c:v>13.41994639812874</c:v>
                </c:pt>
                <c:pt idx="13">
                  <c:v>13.491315478072311</c:v>
                </c:pt>
                <c:pt idx="14">
                  <c:v>13.55812631933615</c:v>
                </c:pt>
                <c:pt idx="15">
                  <c:v>13.61982226650481</c:v>
                </c:pt>
                <c:pt idx="16">
                  <c:v>13.67720182585696</c:v>
                </c:pt>
                <c:pt idx="17">
                  <c:v>13.72913151081546</c:v>
                </c:pt>
                <c:pt idx="18">
                  <c:v>13.78656871570062</c:v>
                </c:pt>
                <c:pt idx="19">
                  <c:v>13.839142447855879</c:v>
                </c:pt>
                <c:pt idx="20">
                  <c:v>13.886531347943119</c:v>
                </c:pt>
                <c:pt idx="21">
                  <c:v>13.927847147550789</c:v>
                </c:pt>
                <c:pt idx="22">
                  <c:v>13.964275066254849</c:v>
                </c:pt>
                <c:pt idx="23">
                  <c:v>14.00952285383679</c:v>
                </c:pt>
                <c:pt idx="24">
                  <c:v>14.053345854170161</c:v>
                </c:pt>
                <c:pt idx="25">
                  <c:v>14.095682301185629</c:v>
                </c:pt>
                <c:pt idx="26">
                  <c:v>14.13685755702347</c:v>
                </c:pt>
                <c:pt idx="27">
                  <c:v>14.177406972404651</c:v>
                </c:pt>
                <c:pt idx="28">
                  <c:v>14.20935840072856</c:v>
                </c:pt>
                <c:pt idx="29">
                  <c:v>14.242963409545411</c:v>
                </c:pt>
                <c:pt idx="30">
                  <c:v>14.277933130756679</c:v>
                </c:pt>
                <c:pt idx="31">
                  <c:v>14.313981873285019</c:v>
                </c:pt>
                <c:pt idx="32">
                  <c:v>14.34941530629785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84-4564-AD3F-F42F9F40F0D7}"/>
            </c:ext>
          </c:extLst>
        </c:ser>
        <c:ser>
          <c:idx val="2"/>
          <c:order val="2"/>
          <c:tx>
            <c:strRef>
              <c:f>'Heavy industry'!$B$22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'Heavy industry'!$C$19:$AI$19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industry'!$C$22:$AI$22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8.0859749864553992E-3</c:v>
                </c:pt>
                <c:pt idx="18">
                  <c:v>2.5984125223013702E-2</c:v>
                </c:pt>
                <c:pt idx="19">
                  <c:v>5.54294610203757E-2</c:v>
                </c:pt>
                <c:pt idx="20">
                  <c:v>9.81583845189683E-2</c:v>
                </c:pt>
                <c:pt idx="21">
                  <c:v>0.15589426175464779</c:v>
                </c:pt>
                <c:pt idx="22">
                  <c:v>0.23034411623438911</c:v>
                </c:pt>
                <c:pt idx="23">
                  <c:v>0.30809692209668083</c:v>
                </c:pt>
                <c:pt idx="24">
                  <c:v>0.39730026654113182</c:v>
                </c:pt>
                <c:pt idx="25">
                  <c:v>0.4980006541615225</c:v>
                </c:pt>
                <c:pt idx="26">
                  <c:v>0.61024682772974481</c:v>
                </c:pt>
                <c:pt idx="27">
                  <c:v>0.734096736527868</c:v>
                </c:pt>
                <c:pt idx="28">
                  <c:v>0.86909666908925198</c:v>
                </c:pt>
                <c:pt idx="29">
                  <c:v>1.0157598275288791</c:v>
                </c:pt>
                <c:pt idx="30">
                  <c:v>1.1741347136388629</c:v>
                </c:pt>
                <c:pt idx="31">
                  <c:v>1.344258094873479</c:v>
                </c:pt>
                <c:pt idx="32">
                  <c:v>1.5261560398905449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84-4564-AD3F-F42F9F40F0D7}"/>
            </c:ext>
          </c:extLst>
        </c:ser>
        <c:ser>
          <c:idx val="3"/>
          <c:order val="3"/>
          <c:tx>
            <c:strRef>
              <c:f>'Heavy industry'!$B$23</c:f>
              <c:strCache>
                <c:ptCount val="1"/>
                <c:pt idx="0">
                  <c:v>Non-CCS fossil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'Heavy industry'!$C$19:$AI$19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industry'!$C$23:$AI$23</c:f>
              <c:numCache>
                <c:formatCode>#\ ###\ ###\ ##0.0;\-#\ ###\ ###\ ##0.0;\-</c:formatCode>
                <c:ptCount val="33"/>
                <c:pt idx="0">
                  <c:v>22.826014919999881</c:v>
                </c:pt>
                <c:pt idx="1">
                  <c:v>21.917357086857869</c:v>
                </c:pt>
                <c:pt idx="2">
                  <c:v>21.201910540307431</c:v>
                </c:pt>
                <c:pt idx="3">
                  <c:v>21.540855851018229</c:v>
                </c:pt>
                <c:pt idx="4">
                  <c:v>21.867519277818229</c:v>
                </c:pt>
                <c:pt idx="5">
                  <c:v>22.185780819993099</c:v>
                </c:pt>
                <c:pt idx="6">
                  <c:v>22.499113455021</c:v>
                </c:pt>
                <c:pt idx="7">
                  <c:v>22.807724511914468</c:v>
                </c:pt>
                <c:pt idx="8">
                  <c:v>23.09197731068662</c:v>
                </c:pt>
                <c:pt idx="9">
                  <c:v>23.37625574785843</c:v>
                </c:pt>
                <c:pt idx="10">
                  <c:v>23.502567411258891</c:v>
                </c:pt>
                <c:pt idx="11">
                  <c:v>23.619911847132439</c:v>
                </c:pt>
                <c:pt idx="12">
                  <c:v>23.716377141682472</c:v>
                </c:pt>
                <c:pt idx="13">
                  <c:v>23.83485512316858</c:v>
                </c:pt>
                <c:pt idx="14">
                  <c:v>23.943959572494862</c:v>
                </c:pt>
                <c:pt idx="15">
                  <c:v>24.043946371363219</c:v>
                </c:pt>
                <c:pt idx="16">
                  <c:v>24.136234753874891</c:v>
                </c:pt>
                <c:pt idx="17">
                  <c:v>24.21271620649101</c:v>
                </c:pt>
                <c:pt idx="18">
                  <c:v>24.291541247375299</c:v>
                </c:pt>
                <c:pt idx="19">
                  <c:v>24.354337362597452</c:v>
                </c:pt>
                <c:pt idx="20">
                  <c:v>24.397275618810081</c:v>
                </c:pt>
                <c:pt idx="21">
                  <c:v>24.419595188021709</c:v>
                </c:pt>
                <c:pt idx="22">
                  <c:v>24.392164819890009</c:v>
                </c:pt>
                <c:pt idx="23">
                  <c:v>24.350213416087641</c:v>
                </c:pt>
                <c:pt idx="24">
                  <c:v>24.267578431370062</c:v>
                </c:pt>
                <c:pt idx="25">
                  <c:v>24.14475849522163</c:v>
                </c:pt>
                <c:pt idx="26">
                  <c:v>23.982016902608098</c:v>
                </c:pt>
                <c:pt idx="27">
                  <c:v>23.779972114006501</c:v>
                </c:pt>
                <c:pt idx="28">
                  <c:v>23.526277957548341</c:v>
                </c:pt>
                <c:pt idx="29">
                  <c:v>23.23691331848427</c:v>
                </c:pt>
                <c:pt idx="30">
                  <c:v>22.910070071732921</c:v>
                </c:pt>
                <c:pt idx="31">
                  <c:v>22.545812626849671</c:v>
                </c:pt>
                <c:pt idx="32">
                  <c:v>22.16987903628166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84-4564-AD3F-F42F9F40F0D7}"/>
            </c:ext>
          </c:extLst>
        </c:ser>
        <c:ser>
          <c:idx val="4"/>
          <c:order val="4"/>
          <c:tx>
            <c:strRef>
              <c:f>'Heavy industry'!$B$24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'Heavy industry'!$C$19:$AI$19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industry'!$C$24:$AI$24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8.7034875147039004E-3</c:v>
                </c:pt>
                <c:pt idx="13">
                  <c:v>1.74995476638726E-2</c:v>
                </c:pt>
                <c:pt idx="14">
                  <c:v>2.63793117294958E-2</c:v>
                </c:pt>
                <c:pt idx="15">
                  <c:v>3.5332466921191498E-2</c:v>
                </c:pt>
                <c:pt idx="16">
                  <c:v>4.4351650817335199E-2</c:v>
                </c:pt>
                <c:pt idx="17">
                  <c:v>5.3427182986183597E-2</c:v>
                </c:pt>
                <c:pt idx="18">
                  <c:v>6.2600549297650396E-2</c:v>
                </c:pt>
                <c:pt idx="19">
                  <c:v>7.1831453899408898E-2</c:v>
                </c:pt>
                <c:pt idx="20">
                  <c:v>8.1111809335976101E-2</c:v>
                </c:pt>
                <c:pt idx="21">
                  <c:v>9.0429466131586103E-2</c:v>
                </c:pt>
                <c:pt idx="22">
                  <c:v>9.9775227586866994E-2</c:v>
                </c:pt>
                <c:pt idx="23">
                  <c:v>0.109236292231762</c:v>
                </c:pt>
                <c:pt idx="24">
                  <c:v>0.118748095133815</c:v>
                </c:pt>
                <c:pt idx="25">
                  <c:v>0.128306716047554</c:v>
                </c:pt>
                <c:pt idx="26">
                  <c:v>0.13791183954967301</c:v>
                </c:pt>
                <c:pt idx="27">
                  <c:v>0.147566176012217</c:v>
                </c:pt>
                <c:pt idx="28">
                  <c:v>0.15717971819957</c:v>
                </c:pt>
                <c:pt idx="29">
                  <c:v>0.166855110083548</c:v>
                </c:pt>
                <c:pt idx="30">
                  <c:v>0.17659140811267701</c:v>
                </c:pt>
                <c:pt idx="31">
                  <c:v>0.18638694898536001</c:v>
                </c:pt>
                <c:pt idx="32">
                  <c:v>0.19623976504321999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84-4564-AD3F-F42F9F40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50001"/>
        <c:axId val="50250002"/>
      </c:areaChart>
      <c:catAx>
        <c:axId val="502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50002"/>
        <c:crosses val="autoZero"/>
        <c:auto val="1"/>
        <c:lblAlgn val="ctr"/>
        <c:lblOffset val="100"/>
        <c:tickLblSkip val="8"/>
        <c:noMultiLvlLbl val="0"/>
      </c:catAx>
      <c:valAx>
        <c:axId val="502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5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'Heavy industry'!$B$28</c:f>
              <c:strCache>
                <c:ptCount val="1"/>
                <c:pt idx="0">
                  <c:v>CCS fossil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'Heavy industry'!$C$27:$AI$27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industry'!$C$28:$AI$28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5.8061185656828003E-2</c:v>
                </c:pt>
                <c:pt idx="23">
                  <c:v>0.17617011179559131</c:v>
                </c:pt>
                <c:pt idx="24">
                  <c:v>0.35296603452271841</c:v>
                </c:pt>
                <c:pt idx="25">
                  <c:v>0.58736749806518085</c:v>
                </c:pt>
                <c:pt idx="26">
                  <c:v>0.88053765267406414</c:v>
                </c:pt>
                <c:pt idx="27">
                  <c:v>1.230013773163863</c:v>
                </c:pt>
                <c:pt idx="28">
                  <c:v>1.6358042885382571</c:v>
                </c:pt>
                <c:pt idx="29">
                  <c:v>2.097026845009295</c:v>
                </c:pt>
                <c:pt idx="30">
                  <c:v>2.612529018089067</c:v>
                </c:pt>
                <c:pt idx="31">
                  <c:v>3.1809086765808141</c:v>
                </c:pt>
                <c:pt idx="32">
                  <c:v>3.7429049406761332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1-4008-910C-9388D426AFC2}"/>
            </c:ext>
          </c:extLst>
        </c:ser>
        <c:ser>
          <c:idx val="1"/>
          <c:order val="1"/>
          <c:tx>
            <c:strRef>
              <c:f>'Heavy industry'!$B$29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'Heavy industry'!$C$27:$AI$27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industry'!$C$29:$AI$29</c:f>
              <c:numCache>
                <c:formatCode>#\ ###\ ###\ ##0.0;\-#\ ###\ ###\ ##0.0;\-</c:formatCode>
                <c:ptCount val="33"/>
                <c:pt idx="0">
                  <c:v>14.162395284</c:v>
                </c:pt>
                <c:pt idx="1">
                  <c:v>14.183744280887201</c:v>
                </c:pt>
                <c:pt idx="2">
                  <c:v>13.530049326108999</c:v>
                </c:pt>
                <c:pt idx="3">
                  <c:v>13.6936904112539</c:v>
                </c:pt>
                <c:pt idx="4">
                  <c:v>13.8473769632434</c:v>
                </c:pt>
                <c:pt idx="5">
                  <c:v>13.991775506366601</c:v>
                </c:pt>
                <c:pt idx="6">
                  <c:v>14.126651283136299</c:v>
                </c:pt>
                <c:pt idx="7">
                  <c:v>14.254523790545299</c:v>
                </c:pt>
                <c:pt idx="8">
                  <c:v>14.395279676682099</c:v>
                </c:pt>
                <c:pt idx="9">
                  <c:v>14.528365024058299</c:v>
                </c:pt>
                <c:pt idx="10">
                  <c:v>14.556165635442399</c:v>
                </c:pt>
                <c:pt idx="11">
                  <c:v>14.576522147773201</c:v>
                </c:pt>
                <c:pt idx="12">
                  <c:v>14.5866893276323</c:v>
                </c:pt>
                <c:pt idx="13">
                  <c:v>14.65440325442373</c:v>
                </c:pt>
                <c:pt idx="14">
                  <c:v>14.712401279578581</c:v>
                </c:pt>
                <c:pt idx="15">
                  <c:v>14.764193140809359</c:v>
                </c:pt>
                <c:pt idx="16">
                  <c:v>14.8088252443836</c:v>
                </c:pt>
                <c:pt idx="17">
                  <c:v>14.847993890521989</c:v>
                </c:pt>
                <c:pt idx="18">
                  <c:v>14.879001967927749</c:v>
                </c:pt>
                <c:pt idx="19">
                  <c:v>14.90441439098254</c:v>
                </c:pt>
                <c:pt idx="20">
                  <c:v>14.923291827216151</c:v>
                </c:pt>
                <c:pt idx="21">
                  <c:v>14.937286489860931</c:v>
                </c:pt>
                <c:pt idx="22">
                  <c:v>14.945306551426439</c:v>
                </c:pt>
                <c:pt idx="23">
                  <c:v>14.962486225459781</c:v>
                </c:pt>
                <c:pt idx="24">
                  <c:v>14.97548422700172</c:v>
                </c:pt>
                <c:pt idx="25">
                  <c:v>14.984228522326839</c:v>
                </c:pt>
                <c:pt idx="26">
                  <c:v>14.989472798861611</c:v>
                </c:pt>
                <c:pt idx="27">
                  <c:v>14.99112143446073</c:v>
                </c:pt>
                <c:pt idx="28">
                  <c:v>14.98907484510579</c:v>
                </c:pt>
                <c:pt idx="29">
                  <c:v>14.983229372218149</c:v>
                </c:pt>
                <c:pt idx="30">
                  <c:v>14.972672647500341</c:v>
                </c:pt>
                <c:pt idx="31">
                  <c:v>14.95651363413497</c:v>
                </c:pt>
                <c:pt idx="32">
                  <c:v>14.93232890917959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1-4008-910C-9388D426AFC2}"/>
            </c:ext>
          </c:extLst>
        </c:ser>
        <c:ser>
          <c:idx val="2"/>
          <c:order val="2"/>
          <c:tx>
            <c:strRef>
              <c:f>'Heavy industry'!$B$30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'Heavy industry'!$C$27:$AI$27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industry'!$C$30:$AI$30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2.5615482541010998E-2</c:v>
                </c:pt>
                <c:pt idx="14">
                  <c:v>5.1343975081507898E-2</c:v>
                </c:pt>
                <c:pt idx="15">
                  <c:v>7.7152455851691698E-2</c:v>
                </c:pt>
                <c:pt idx="16">
                  <c:v>0.103001500123288</c:v>
                </c:pt>
                <c:pt idx="17">
                  <c:v>0.12886833467480999</c:v>
                </c:pt>
                <c:pt idx="18">
                  <c:v>0.15469642357847199</c:v>
                </c:pt>
                <c:pt idx="19">
                  <c:v>0.18047467677828599</c:v>
                </c:pt>
                <c:pt idx="20">
                  <c:v>0.20616138737624601</c:v>
                </c:pt>
                <c:pt idx="21">
                  <c:v>0.23174886621893401</c:v>
                </c:pt>
                <c:pt idx="22">
                  <c:v>0.257166912440561</c:v>
                </c:pt>
                <c:pt idx="23">
                  <c:v>0.28266343551228401</c:v>
                </c:pt>
                <c:pt idx="24">
                  <c:v>0.30800245356561501</c:v>
                </c:pt>
                <c:pt idx="25">
                  <c:v>0.33315361353595901</c:v>
                </c:pt>
                <c:pt idx="26">
                  <c:v>0.35810608417010897</c:v>
                </c:pt>
                <c:pt idx="27">
                  <c:v>0.38283261534958701</c:v>
                </c:pt>
                <c:pt idx="28">
                  <c:v>0.40730550999951798</c:v>
                </c:pt>
                <c:pt idx="29">
                  <c:v>0.43149662402521899</c:v>
                </c:pt>
                <c:pt idx="30">
                  <c:v>0.455352898931769</c:v>
                </c:pt>
                <c:pt idx="31">
                  <c:v>0.47881649551585498</c:v>
                </c:pt>
                <c:pt idx="32">
                  <c:v>0.50182515555502005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1-4008-910C-9388D426AFC2}"/>
            </c:ext>
          </c:extLst>
        </c:ser>
        <c:ser>
          <c:idx val="3"/>
          <c:order val="3"/>
          <c:tx>
            <c:strRef>
              <c:f>'Heavy industry'!$B$31</c:f>
              <c:strCache>
                <c:ptCount val="1"/>
                <c:pt idx="0">
                  <c:v>Non-CCS fossil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'Heavy industry'!$C$27:$AI$27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industry'!$C$31:$AI$31</c:f>
              <c:numCache>
                <c:formatCode>#\ ###\ ###\ ##0.0;\-#\ ###\ ###\ ##0.0;\-</c:formatCode>
                <c:ptCount val="33"/>
                <c:pt idx="0">
                  <c:v>45.529607808000002</c:v>
                </c:pt>
                <c:pt idx="1">
                  <c:v>45.598241074892933</c:v>
                </c:pt>
                <c:pt idx="2">
                  <c:v>43.496726866293969</c:v>
                </c:pt>
                <c:pt idx="3">
                  <c:v>44.022804149021702</c:v>
                </c:pt>
                <c:pt idx="4">
                  <c:v>44.516879359967973</c:v>
                </c:pt>
                <c:pt idx="5">
                  <c:v>44.981095257392603</c:v>
                </c:pt>
                <c:pt idx="6">
                  <c:v>45.414697137299498</c:v>
                </c:pt>
                <c:pt idx="7">
                  <c:v>45.825784739008562</c:v>
                </c:pt>
                <c:pt idx="8">
                  <c:v>46.278290135445197</c:v>
                </c:pt>
                <c:pt idx="9">
                  <c:v>46.706136100023819</c:v>
                </c:pt>
                <c:pt idx="10">
                  <c:v>46.795510171835659</c:v>
                </c:pt>
                <c:pt idx="11">
                  <c:v>46.860952775588437</c:v>
                </c:pt>
                <c:pt idx="12">
                  <c:v>46.893638469089979</c:v>
                </c:pt>
                <c:pt idx="13">
                  <c:v>46.957738573915407</c:v>
                </c:pt>
                <c:pt idx="14">
                  <c:v>46.989926166960863</c:v>
                </c:pt>
                <c:pt idx="15">
                  <c:v>47.003133560922009</c:v>
                </c:pt>
                <c:pt idx="16">
                  <c:v>46.992115434797149</c:v>
                </c:pt>
                <c:pt idx="17">
                  <c:v>46.96450214760673</c:v>
                </c:pt>
                <c:pt idx="18">
                  <c:v>46.910025927593821</c:v>
                </c:pt>
                <c:pt idx="19">
                  <c:v>46.837858121338613</c:v>
                </c:pt>
                <c:pt idx="20">
                  <c:v>46.74522787887399</c:v>
                </c:pt>
                <c:pt idx="21">
                  <c:v>46.637492669631342</c:v>
                </c:pt>
                <c:pt idx="22">
                  <c:v>46.447552213584153</c:v>
                </c:pt>
                <c:pt idx="23">
                  <c:v>46.222689924723078</c:v>
                </c:pt>
                <c:pt idx="24">
                  <c:v>45.921680118665563</c:v>
                </c:pt>
                <c:pt idx="25">
                  <c:v>45.54487649168815</c:v>
                </c:pt>
                <c:pt idx="26">
                  <c:v>45.09526831894771</c:v>
                </c:pt>
                <c:pt idx="27">
                  <c:v>44.573356256080942</c:v>
                </c:pt>
                <c:pt idx="28">
                  <c:v>43.979766728985872</c:v>
                </c:pt>
                <c:pt idx="29">
                  <c:v>43.315254498580849</c:v>
                </c:pt>
                <c:pt idx="30">
                  <c:v>42.578417374811629</c:v>
                </c:pt>
                <c:pt idx="31">
                  <c:v>41.768222658666581</c:v>
                </c:pt>
                <c:pt idx="32">
                  <c:v>40.941621735703542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61-4008-910C-9388D426AFC2}"/>
            </c:ext>
          </c:extLst>
        </c:ser>
        <c:ser>
          <c:idx val="4"/>
          <c:order val="4"/>
          <c:tx>
            <c:strRef>
              <c:f>'Heavy industry'!$B$32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'Heavy industry'!$C$27:$AI$27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industry'!$C$32:$AI$32</c:f>
              <c:numCache>
                <c:formatCode>#\ ###\ ###\ ##0.0;\-#\ ###\ ###\ ##0.0;\-</c:formatCode>
                <c:ptCount val="33"/>
                <c:pt idx="0">
                  <c:v>3.615008724</c:v>
                </c:pt>
                <c:pt idx="1">
                  <c:v>3.6204581418737698</c:v>
                </c:pt>
                <c:pt idx="2">
                  <c:v>3.4535998585840901</c:v>
                </c:pt>
                <c:pt idx="3">
                  <c:v>3.4953699079677598</c:v>
                </c:pt>
                <c:pt idx="4">
                  <c:v>3.5345990224686901</c:v>
                </c:pt>
                <c:pt idx="5">
                  <c:v>3.5714573351097001</c:v>
                </c:pt>
                <c:pt idx="6">
                  <c:v>3.6058849230919199</c:v>
                </c:pt>
                <c:pt idx="7">
                  <c:v>3.63852489822137</c:v>
                </c:pt>
                <c:pt idx="8">
                  <c:v>3.6744534079215501</c:v>
                </c:pt>
                <c:pt idx="9">
                  <c:v>3.7084239815536102</c:v>
                </c:pt>
                <c:pt idx="10">
                  <c:v>3.7155202001430898</c:v>
                </c:pt>
                <c:pt idx="11">
                  <c:v>3.7207162823163702</c:v>
                </c:pt>
                <c:pt idx="12">
                  <c:v>3.7233114961310001</c:v>
                </c:pt>
                <c:pt idx="13">
                  <c:v>3.7284562084939639</c:v>
                </c:pt>
                <c:pt idx="14">
                  <c:v>3.731067340589032</c:v>
                </c:pt>
                <c:pt idx="15">
                  <c:v>3.7320564166607708</c:v>
                </c:pt>
                <c:pt idx="16">
                  <c:v>3.7311987119885091</c:v>
                </c:pt>
                <c:pt idx="17">
                  <c:v>3.7289380066235469</c:v>
                </c:pt>
                <c:pt idx="18">
                  <c:v>3.7246126451702182</c:v>
                </c:pt>
                <c:pt idx="19">
                  <c:v>3.7188825881421761</c:v>
                </c:pt>
                <c:pt idx="20">
                  <c:v>3.7115278326163259</c:v>
                </c:pt>
                <c:pt idx="21">
                  <c:v>3.7029737567073711</c:v>
                </c:pt>
                <c:pt idx="22">
                  <c:v>3.6925786738255111</c:v>
                </c:pt>
                <c:pt idx="23">
                  <c:v>3.684085901916283</c:v>
                </c:pt>
                <c:pt idx="24">
                  <c:v>3.6742005155170832</c:v>
                </c:pt>
                <c:pt idx="25">
                  <c:v>3.6629181126124322</c:v>
                </c:pt>
                <c:pt idx="26">
                  <c:v>3.6504364452517959</c:v>
                </c:pt>
                <c:pt idx="27">
                  <c:v>3.6367451910101041</c:v>
                </c:pt>
                <c:pt idx="28">
                  <c:v>3.6218341232804661</c:v>
                </c:pt>
                <c:pt idx="29">
                  <c:v>3.605693111307128</c:v>
                </c:pt>
                <c:pt idx="30">
                  <c:v>3.588119321059636</c:v>
                </c:pt>
                <c:pt idx="31">
                  <c:v>3.5689194292727868</c:v>
                </c:pt>
                <c:pt idx="32">
                  <c:v>3.5479100642404342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61-4008-910C-9388D426AFC2}"/>
            </c:ext>
          </c:extLst>
        </c:ser>
        <c:ser>
          <c:idx val="5"/>
          <c:order val="5"/>
          <c:tx>
            <c:strRef>
              <c:f>'Heavy industry'!$B$33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'Heavy industry'!$C$27:$AI$27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industry'!$C$33:$AI$33</c:f>
              <c:numCache>
                <c:formatCode>#\ ###\ ###\ ##0.0;\-#\ ###\ ###\ ##0.0;\-</c:formatCode>
                <c:ptCount val="33"/>
                <c:pt idx="0">
                  <c:v>0.45301175999999999</c:v>
                </c:pt>
                <c:pt idx="1">
                  <c:v>0.453694649190718</c:v>
                </c:pt>
                <c:pt idx="2">
                  <c:v>0.43278494458010303</c:v>
                </c:pt>
                <c:pt idx="3">
                  <c:v>0.43801932298172502</c:v>
                </c:pt>
                <c:pt idx="4">
                  <c:v>0.44293528627811402</c:v>
                </c:pt>
                <c:pt idx="5">
                  <c:v>0.44755415454509201</c:v>
                </c:pt>
                <c:pt idx="6">
                  <c:v>0.45186841860781601</c:v>
                </c:pt>
                <c:pt idx="7">
                  <c:v>0.45595866947818797</c:v>
                </c:pt>
                <c:pt idx="8">
                  <c:v>0.46046102027623798</c:v>
                </c:pt>
                <c:pt idx="9">
                  <c:v>0.46471801397229701</c:v>
                </c:pt>
                <c:pt idx="10">
                  <c:v>0.46560727060153401</c:v>
                </c:pt>
                <c:pt idx="11">
                  <c:v>0.466258413243264</c:v>
                </c:pt>
                <c:pt idx="12">
                  <c:v>0.46658363026692901</c:v>
                </c:pt>
                <c:pt idx="13">
                  <c:v>0.49284381808534838</c:v>
                </c:pt>
                <c:pt idx="14">
                  <c:v>0.51889952243535664</c:v>
                </c:pt>
                <c:pt idx="15">
                  <c:v>0.54483194843672567</c:v>
                </c:pt>
                <c:pt idx="16">
                  <c:v>0.57057351017292401</c:v>
                </c:pt>
                <c:pt idx="17">
                  <c:v>0.59615704634416</c:v>
                </c:pt>
                <c:pt idx="18">
                  <c:v>0.62144310623649701</c:v>
                </c:pt>
                <c:pt idx="19">
                  <c:v>0.64650330218739205</c:v>
                </c:pt>
                <c:pt idx="20">
                  <c:v>0.67126835781865102</c:v>
                </c:pt>
                <c:pt idx="21">
                  <c:v>0.69578388987544204</c:v>
                </c:pt>
                <c:pt idx="22">
                  <c:v>0.71931206125667901</c:v>
                </c:pt>
                <c:pt idx="23">
                  <c:v>0.74433154362451259</c:v>
                </c:pt>
                <c:pt idx="24">
                  <c:v>0.76843178284413027</c:v>
                </c:pt>
                <c:pt idx="25">
                  <c:v>0.79216909803923663</c:v>
                </c:pt>
                <c:pt idx="26">
                  <c:v>0.8155574390874093</c:v>
                </c:pt>
                <c:pt idx="27">
                  <c:v>0.83856826232420345</c:v>
                </c:pt>
                <c:pt idx="28">
                  <c:v>0.86117258913615558</c:v>
                </c:pt>
                <c:pt idx="29">
                  <c:v>0.88334100590149245</c:v>
                </c:pt>
                <c:pt idx="30">
                  <c:v>0.90499503615036514</c:v>
                </c:pt>
                <c:pt idx="31">
                  <c:v>0.92605261453802878</c:v>
                </c:pt>
                <c:pt idx="32">
                  <c:v>0.94642850377179988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61-4008-910C-9388D426A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0001"/>
        <c:axId val="50260002"/>
      </c:areaChart>
      <c:catAx>
        <c:axId val="502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60002"/>
        <c:crosses val="autoZero"/>
        <c:auto val="1"/>
        <c:lblAlgn val="ctr"/>
        <c:lblOffset val="100"/>
        <c:tickLblSkip val="8"/>
        <c:noMultiLvlLbl val="0"/>
      </c:catAx>
      <c:valAx>
        <c:axId val="502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6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'Heavy industry'!$B$37</c:f>
              <c:strCache>
                <c:ptCount val="1"/>
                <c:pt idx="0">
                  <c:v>CCS fossil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'Heavy industry'!$C$36:$AI$36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industry'!$C$37:$AI$37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0.1030956753399911</c:v>
                </c:pt>
                <c:pt idx="23">
                  <c:v>0.31119540248952848</c:v>
                </c:pt>
                <c:pt idx="24">
                  <c:v>0.62314757140056543</c:v>
                </c:pt>
                <c:pt idx="25">
                  <c:v>1.041176207671733</c:v>
                </c:pt>
                <c:pt idx="26">
                  <c:v>1.5630869826054661</c:v>
                </c:pt>
                <c:pt idx="27">
                  <c:v>2.1898527307867979</c:v>
                </c:pt>
                <c:pt idx="28">
                  <c:v>2.9202756849496621</c:v>
                </c:pt>
                <c:pt idx="29">
                  <c:v>3.755075886737357</c:v>
                </c:pt>
                <c:pt idx="30">
                  <c:v>4.69409703202997</c:v>
                </c:pt>
                <c:pt idx="31">
                  <c:v>5.737049876019011</c:v>
                </c:pt>
                <c:pt idx="32">
                  <c:v>6.7792213614144643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A-4219-BAF8-BE02CD9FE895}"/>
            </c:ext>
          </c:extLst>
        </c:ser>
        <c:ser>
          <c:idx val="1"/>
          <c:order val="1"/>
          <c:tx>
            <c:strRef>
              <c:f>'Heavy industry'!$B$38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'Heavy industry'!$C$36:$AI$36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industry'!$C$38:$AI$38</c:f>
              <c:numCache>
                <c:formatCode>#\ ###\ ###\ ##0.0;\-#\ ###\ ###\ ##0.0;\-</c:formatCode>
                <c:ptCount val="33"/>
                <c:pt idx="0">
                  <c:v>16.502397804000001</c:v>
                </c:pt>
                <c:pt idx="1">
                  <c:v>16.748021266456799</c:v>
                </c:pt>
                <c:pt idx="2">
                  <c:v>16.1933216839099</c:v>
                </c:pt>
                <c:pt idx="3">
                  <c:v>16.517690655465501</c:v>
                </c:pt>
                <c:pt idx="4">
                  <c:v>16.747564061791799</c:v>
                </c:pt>
                <c:pt idx="5">
                  <c:v>16.971598852231701</c:v>
                </c:pt>
                <c:pt idx="6">
                  <c:v>17.1915116236564</c:v>
                </c:pt>
                <c:pt idx="7">
                  <c:v>17.408095139817402</c:v>
                </c:pt>
                <c:pt idx="8">
                  <c:v>17.6115814490941</c:v>
                </c:pt>
                <c:pt idx="9">
                  <c:v>17.8136519685244</c:v>
                </c:pt>
                <c:pt idx="10">
                  <c:v>17.894534070655101</c:v>
                </c:pt>
                <c:pt idx="11">
                  <c:v>17.969671702872098</c:v>
                </c:pt>
                <c:pt idx="12">
                  <c:v>18.037437099747201</c:v>
                </c:pt>
                <c:pt idx="13">
                  <c:v>18.138410368860001</c:v>
                </c:pt>
                <c:pt idx="14">
                  <c:v>18.232990693228899</c:v>
                </c:pt>
                <c:pt idx="15">
                  <c:v>18.3216819749187</c:v>
                </c:pt>
                <c:pt idx="16">
                  <c:v>18.404923761713999</c:v>
                </c:pt>
                <c:pt idx="17">
                  <c:v>18.4828477236167</c:v>
                </c:pt>
                <c:pt idx="18">
                  <c:v>18.545738959932699</c:v>
                </c:pt>
                <c:pt idx="19">
                  <c:v>18.603613625427499</c:v>
                </c:pt>
                <c:pt idx="20">
                  <c:v>18.656221573855401</c:v>
                </c:pt>
                <c:pt idx="21">
                  <c:v>18.703308364305499</c:v>
                </c:pt>
                <c:pt idx="22">
                  <c:v>18.757541562796892</c:v>
                </c:pt>
                <c:pt idx="23">
                  <c:v>18.81113138487202</c:v>
                </c:pt>
                <c:pt idx="24">
                  <c:v>18.874861153501971</c:v>
                </c:pt>
                <c:pt idx="25">
                  <c:v>18.949061331217379</c:v>
                </c:pt>
                <c:pt idx="26">
                  <c:v>19.034427073069882</c:v>
                </c:pt>
                <c:pt idx="27">
                  <c:v>19.131647466990039</c:v>
                </c:pt>
                <c:pt idx="28">
                  <c:v>19.23342505132063</c:v>
                </c:pt>
                <c:pt idx="29">
                  <c:v>19.349351436253439</c:v>
                </c:pt>
                <c:pt idx="30">
                  <c:v>19.479322525857651</c:v>
                </c:pt>
                <c:pt idx="31">
                  <c:v>19.623104438925779</c:v>
                </c:pt>
                <c:pt idx="32">
                  <c:v>19.76631405393243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A-4219-BAF8-BE02CD9FE895}"/>
            </c:ext>
          </c:extLst>
        </c:ser>
        <c:ser>
          <c:idx val="2"/>
          <c:order val="2"/>
          <c:tx>
            <c:strRef>
              <c:f>'Heavy industry'!$B$39</c:f>
              <c:strCache>
                <c:ptCount val="1"/>
                <c:pt idx="0">
                  <c:v>Non-CCS fossil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'Heavy industry'!$C$36:$AI$36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industry'!$C$39:$AI$39</c:f>
              <c:numCache>
                <c:formatCode>#\ ###\ ###\ ##0.0;\-#\ ###\ ###\ ##0.0;\-</c:formatCode>
                <c:ptCount val="33"/>
                <c:pt idx="0">
                  <c:v>73.065019103999987</c:v>
                </c:pt>
                <c:pt idx="1">
                  <c:v>74.152526700771702</c:v>
                </c:pt>
                <c:pt idx="2">
                  <c:v>71.696572355401059</c:v>
                </c:pt>
                <c:pt idx="3">
                  <c:v>73.132728808841208</c:v>
                </c:pt>
                <c:pt idx="4">
                  <c:v>74.150502409030594</c:v>
                </c:pt>
                <c:pt idx="5">
                  <c:v>75.142425306410189</c:v>
                </c:pt>
                <c:pt idx="6">
                  <c:v>76.116097801534409</c:v>
                </c:pt>
                <c:pt idx="7">
                  <c:v>77.075029887275434</c:v>
                </c:pt>
                <c:pt idx="8">
                  <c:v>77.975973571417001</c:v>
                </c:pt>
                <c:pt idx="9">
                  <c:v>78.870648790005816</c:v>
                </c:pt>
                <c:pt idx="10">
                  <c:v>79.228757496845773</c:v>
                </c:pt>
                <c:pt idx="11">
                  <c:v>79.56143233589431</c:v>
                </c:pt>
                <c:pt idx="12">
                  <c:v>79.86146631132506</c:v>
                </c:pt>
                <c:pt idx="13">
                  <c:v>80.308529454774941</c:v>
                </c:pt>
                <c:pt idx="14">
                  <c:v>80.727287582469827</c:v>
                </c:pt>
                <c:pt idx="15">
                  <c:v>81.119971740734883</c:v>
                </c:pt>
                <c:pt idx="16">
                  <c:v>81.48852804477562</c:v>
                </c:pt>
                <c:pt idx="17">
                  <c:v>81.833539468733605</c:v>
                </c:pt>
                <c:pt idx="18">
                  <c:v>82.111992905469535</c:v>
                </c:pt>
                <c:pt idx="19">
                  <c:v>82.368235276441226</c:v>
                </c:pt>
                <c:pt idx="20">
                  <c:v>82.601159049250242</c:v>
                </c:pt>
                <c:pt idx="21">
                  <c:v>82.809637676698543</c:v>
                </c:pt>
                <c:pt idx="22">
                  <c:v>82.8868302901991</c:v>
                </c:pt>
                <c:pt idx="23">
                  <c:v>82.796604448144549</c:v>
                </c:pt>
                <c:pt idx="24">
                  <c:v>82.585242111470222</c:v>
                </c:pt>
                <c:pt idx="25">
                  <c:v>82.252920406066934</c:v>
                </c:pt>
                <c:pt idx="26">
                  <c:v>81.801552089685998</c:v>
                </c:pt>
                <c:pt idx="27">
                  <c:v>81.233108442043857</c:v>
                </c:pt>
                <c:pt idx="28">
                  <c:v>80.516172456469207</c:v>
                </c:pt>
                <c:pt idx="29">
                  <c:v>79.691054929648502</c:v>
                </c:pt>
                <c:pt idx="30">
                  <c:v>78.756516870725051</c:v>
                </c:pt>
                <c:pt idx="31">
                  <c:v>77.710948320621185</c:v>
                </c:pt>
                <c:pt idx="32">
                  <c:v>76.657349240609705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A-4219-BAF8-BE02CD9FE895}"/>
            </c:ext>
          </c:extLst>
        </c:ser>
        <c:ser>
          <c:idx val="3"/>
          <c:order val="3"/>
          <c:tx>
            <c:strRef>
              <c:f>'Heavy industry'!$B$40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'Heavy industry'!$C$36:$AI$36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industry'!$C$40:$AI$40</c:f>
              <c:numCache>
                <c:formatCode>#\ ###\ ###\ ##0.0;\-#\ ###\ ###\ ##0.0;\-</c:formatCode>
                <c:ptCount val="33"/>
                <c:pt idx="0">
                  <c:v>2.7069755400000002</c:v>
                </c:pt>
                <c:pt idx="1">
                  <c:v>2.7472664548608421</c:v>
                </c:pt>
                <c:pt idx="2">
                  <c:v>2.6562761503101551</c:v>
                </c:pt>
                <c:pt idx="3">
                  <c:v>2.7094841072606899</c:v>
                </c:pt>
                <c:pt idx="4">
                  <c:v>2.747191457162955</c:v>
                </c:pt>
                <c:pt idx="5">
                  <c:v>2.7839410680396832</c:v>
                </c:pt>
                <c:pt idx="6">
                  <c:v>2.8200145223491928</c:v>
                </c:pt>
                <c:pt idx="7">
                  <c:v>2.8555418613200771</c:v>
                </c:pt>
                <c:pt idx="8">
                  <c:v>2.8889207962166541</c:v>
                </c:pt>
                <c:pt idx="9">
                  <c:v>2.9220674916211489</c:v>
                </c:pt>
                <c:pt idx="10">
                  <c:v>2.9353350103594549</c:v>
                </c:pt>
                <c:pt idx="11">
                  <c:v>2.9476602333337381</c:v>
                </c:pt>
                <c:pt idx="12">
                  <c:v>2.9587761495768352</c:v>
                </c:pt>
                <c:pt idx="13">
                  <c:v>2.9753393286329022</c:v>
                </c:pt>
                <c:pt idx="14">
                  <c:v>2.9908538391708759</c:v>
                </c:pt>
                <c:pt idx="15">
                  <c:v>3.0054023389099349</c:v>
                </c:pt>
                <c:pt idx="16">
                  <c:v>3.019056929196585</c:v>
                </c:pt>
                <c:pt idx="17">
                  <c:v>3.0318392085571779</c:v>
                </c:pt>
                <c:pt idx="18">
                  <c:v>3.04215559047997</c:v>
                </c:pt>
                <c:pt idx="19">
                  <c:v>3.0516490777744121</c:v>
                </c:pt>
                <c:pt idx="20">
                  <c:v>3.0602786376296089</c:v>
                </c:pt>
                <c:pt idx="21">
                  <c:v>3.0680025327580229</c:v>
                </c:pt>
                <c:pt idx="22">
                  <c:v>3.074426126988882</c:v>
                </c:pt>
                <c:pt idx="23">
                  <c:v>3.078225916031101</c:v>
                </c:pt>
                <c:pt idx="24">
                  <c:v>3.082810008319508</c:v>
                </c:pt>
                <c:pt idx="25">
                  <c:v>3.0859511832720958</c:v>
                </c:pt>
                <c:pt idx="26">
                  <c:v>3.0885647008236661</c:v>
                </c:pt>
                <c:pt idx="27">
                  <c:v>3.0907254680627201</c:v>
                </c:pt>
                <c:pt idx="28">
                  <c:v>3.091225144850946</c:v>
                </c:pt>
                <c:pt idx="29">
                  <c:v>3.0915838769038282</c:v>
                </c:pt>
                <c:pt idx="30">
                  <c:v>3.0917499701355031</c:v>
                </c:pt>
                <c:pt idx="31">
                  <c:v>3.0916530612102768</c:v>
                </c:pt>
                <c:pt idx="32">
                  <c:v>3.0912296818765568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4A-4219-BAF8-BE02CD9FE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70001"/>
        <c:axId val="50270002"/>
      </c:areaChart>
      <c:catAx>
        <c:axId val="502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70002"/>
        <c:crosses val="autoZero"/>
        <c:auto val="1"/>
        <c:lblAlgn val="ctr"/>
        <c:lblOffset val="100"/>
        <c:tickLblSkip val="8"/>
        <c:noMultiLvlLbl val="0"/>
      </c:catAx>
      <c:valAx>
        <c:axId val="502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7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'Heavy industry'!$B$62</c:f>
              <c:strCache>
                <c:ptCount val="1"/>
                <c:pt idx="0">
                  <c:v>CCS fossil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'Heavy industry'!$C$61:$AI$61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industry'!$C$62:$AI$62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2.1041183080738299E-2</c:v>
                </c:pt>
                <c:pt idx="13">
                  <c:v>6.61253858741742E-2</c:v>
                </c:pt>
                <c:pt idx="14">
                  <c:v>0.13152678381637509</c:v>
                </c:pt>
                <c:pt idx="15">
                  <c:v>0.2209442294833589</c:v>
                </c:pt>
                <c:pt idx="16">
                  <c:v>0.32974713040122872</c:v>
                </c:pt>
                <c:pt idx="17">
                  <c:v>0.45944437714056963</c:v>
                </c:pt>
                <c:pt idx="18">
                  <c:v>0.60976786429181351</c:v>
                </c:pt>
                <c:pt idx="19">
                  <c:v>0.78090016544083962</c:v>
                </c:pt>
                <c:pt idx="20">
                  <c:v>0.97178092528773741</c:v>
                </c:pt>
                <c:pt idx="21">
                  <c:v>1.1817666342487081</c:v>
                </c:pt>
                <c:pt idx="22">
                  <c:v>1.4024310795188339</c:v>
                </c:pt>
                <c:pt idx="23">
                  <c:v>1.64665935107426</c:v>
                </c:pt>
                <c:pt idx="24">
                  <c:v>1.9029984920907299</c:v>
                </c:pt>
                <c:pt idx="25">
                  <c:v>2.1763035731195548</c:v>
                </c:pt>
                <c:pt idx="26">
                  <c:v>2.4593235394615709</c:v>
                </c:pt>
                <c:pt idx="27">
                  <c:v>2.7596979492979798</c:v>
                </c:pt>
                <c:pt idx="28">
                  <c:v>3.0685758010591488</c:v>
                </c:pt>
                <c:pt idx="29">
                  <c:v>3.3848455506830781</c:v>
                </c:pt>
                <c:pt idx="30">
                  <c:v>3.6934640801588552</c:v>
                </c:pt>
                <c:pt idx="31">
                  <c:v>3.9935111288496019</c:v>
                </c:pt>
                <c:pt idx="32">
                  <c:v>4.2849245127317221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E-435E-99CE-487384C2C1DA}"/>
            </c:ext>
          </c:extLst>
        </c:ser>
        <c:ser>
          <c:idx val="1"/>
          <c:order val="1"/>
          <c:tx>
            <c:strRef>
              <c:f>'Heavy industry'!$B$63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'Heavy industry'!$C$61:$AI$61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industry'!$C$63:$AI$63</c:f>
              <c:numCache>
                <c:formatCode>#\ ###\ ###\ ##0.0;\-#\ ###\ ###\ ##0.0;\-</c:formatCode>
                <c:ptCount val="33"/>
                <c:pt idx="0">
                  <c:v>12.852010619999991</c:v>
                </c:pt>
                <c:pt idx="1">
                  <c:v>12.396705895808971</c:v>
                </c:pt>
                <c:pt idx="2">
                  <c:v>11.992041209888569</c:v>
                </c:pt>
                <c:pt idx="3">
                  <c:v>12.181023363556671</c:v>
                </c:pt>
                <c:pt idx="4">
                  <c:v>12.30467728077895</c:v>
                </c:pt>
                <c:pt idx="5">
                  <c:v>12.439998781353211</c:v>
                </c:pt>
                <c:pt idx="6">
                  <c:v>12.569515659233851</c:v>
                </c:pt>
                <c:pt idx="7">
                  <c:v>12.693211219767029</c:v>
                </c:pt>
                <c:pt idx="8">
                  <c:v>12.79875092224303</c:v>
                </c:pt>
                <c:pt idx="9">
                  <c:v>12.900450097404789</c:v>
                </c:pt>
                <c:pt idx="10">
                  <c:v>12.911331545206471</c:v>
                </c:pt>
                <c:pt idx="11">
                  <c:v>12.913946879369281</c:v>
                </c:pt>
                <c:pt idx="12">
                  <c:v>12.905095690798269</c:v>
                </c:pt>
                <c:pt idx="13">
                  <c:v>12.89988044772547</c:v>
                </c:pt>
                <c:pt idx="14">
                  <c:v>12.882388428448451</c:v>
                </c:pt>
                <c:pt idx="15">
                  <c:v>12.85278184255084</c:v>
                </c:pt>
                <c:pt idx="16">
                  <c:v>12.809790447234461</c:v>
                </c:pt>
                <c:pt idx="17">
                  <c:v>12.752800475073011</c:v>
                </c:pt>
                <c:pt idx="18">
                  <c:v>12.690334559575019</c:v>
                </c:pt>
                <c:pt idx="19">
                  <c:v>12.61181266242524</c:v>
                </c:pt>
                <c:pt idx="20">
                  <c:v>12.517913431063169</c:v>
                </c:pt>
                <c:pt idx="21">
                  <c:v>12.405841421039231</c:v>
                </c:pt>
                <c:pt idx="22">
                  <c:v>12.267796047961021</c:v>
                </c:pt>
                <c:pt idx="23">
                  <c:v>12.151471464012131</c:v>
                </c:pt>
                <c:pt idx="24">
                  <c:v>12.02153365754527</c:v>
                </c:pt>
                <c:pt idx="25">
                  <c:v>11.882755373739601</c:v>
                </c:pt>
                <c:pt idx="26">
                  <c:v>11.73104339122858</c:v>
                </c:pt>
                <c:pt idx="27">
                  <c:v>11.5726525433791</c:v>
                </c:pt>
                <c:pt idx="28">
                  <c:v>11.39722906400142</c:v>
                </c:pt>
                <c:pt idx="29">
                  <c:v>11.2123361989663</c:v>
                </c:pt>
                <c:pt idx="30">
                  <c:v>11.01988565095507</c:v>
                </c:pt>
                <c:pt idx="31">
                  <c:v>10.819271718616189</c:v>
                </c:pt>
                <c:pt idx="32">
                  <c:v>10.610467779932151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3E-435E-99CE-487384C2C1DA}"/>
            </c:ext>
          </c:extLst>
        </c:ser>
        <c:ser>
          <c:idx val="2"/>
          <c:order val="2"/>
          <c:tx>
            <c:strRef>
              <c:f>'Heavy industry'!$B$64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'Heavy industry'!$C$61:$AI$61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industry'!$C$64:$AI$64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1.32248414151247E-2</c:v>
                </c:pt>
                <c:pt idx="13">
                  <c:v>4.3559057532712199E-2</c:v>
                </c:pt>
                <c:pt idx="14">
                  <c:v>9.4766386008030598E-2</c:v>
                </c:pt>
                <c:pt idx="15">
                  <c:v>0.17057954634690359</c:v>
                </c:pt>
                <c:pt idx="16">
                  <c:v>0.2745067208954331</c:v>
                </c:pt>
                <c:pt idx="17">
                  <c:v>0.40999580997352941</c:v>
                </c:pt>
                <c:pt idx="18">
                  <c:v>0.58054307910124503</c:v>
                </c:pt>
                <c:pt idx="19">
                  <c:v>0.78883956459036997</c:v>
                </c:pt>
                <c:pt idx="20">
                  <c:v>1.0381643773679421</c:v>
                </c:pt>
                <c:pt idx="21">
                  <c:v>1.3304897030837439</c:v>
                </c:pt>
                <c:pt idx="22">
                  <c:v>1.6636654252529171</c:v>
                </c:pt>
                <c:pt idx="23">
                  <c:v>1.9512286809205179</c:v>
                </c:pt>
                <c:pt idx="24">
                  <c:v>2.2550460636731899</c:v>
                </c:pt>
                <c:pt idx="25">
                  <c:v>2.576891673302717</c:v>
                </c:pt>
                <c:pt idx="26">
                  <c:v>2.911941028801901</c:v>
                </c:pt>
                <c:pt idx="27">
                  <c:v>3.2635551574874779</c:v>
                </c:pt>
                <c:pt idx="28">
                  <c:v>3.6247731856363399</c:v>
                </c:pt>
                <c:pt idx="29">
                  <c:v>3.995055259915671</c:v>
                </c:pt>
                <c:pt idx="30">
                  <c:v>4.3759464962560166</c:v>
                </c:pt>
                <c:pt idx="31">
                  <c:v>4.7654248974446736</c:v>
                </c:pt>
                <c:pt idx="32">
                  <c:v>5.1619187696296676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E-435E-99CE-487384C2C1DA}"/>
            </c:ext>
          </c:extLst>
        </c:ser>
        <c:ser>
          <c:idx val="3"/>
          <c:order val="3"/>
          <c:tx>
            <c:strRef>
              <c:f>'Heavy industry'!$B$65</c:f>
              <c:strCache>
                <c:ptCount val="1"/>
                <c:pt idx="0">
                  <c:v>Non-CCS fossil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'Heavy industry'!$C$61:$AI$61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industry'!$C$65:$AI$65</c:f>
              <c:numCache>
                <c:formatCode>#\ ###\ ###\ ##0.0;\-#\ ###\ ###\ ##0.0;\-</c:formatCode>
                <c:ptCount val="33"/>
                <c:pt idx="0">
                  <c:v>22.826014919999881</c:v>
                </c:pt>
                <c:pt idx="1">
                  <c:v>21.917357086857869</c:v>
                </c:pt>
                <c:pt idx="2">
                  <c:v>21.201910540307431</c:v>
                </c:pt>
                <c:pt idx="3">
                  <c:v>21.536030699307648</c:v>
                </c:pt>
                <c:pt idx="4">
                  <c:v>21.564185425468821</c:v>
                </c:pt>
                <c:pt idx="5">
                  <c:v>21.768958080349979</c:v>
                </c:pt>
                <c:pt idx="6">
                  <c:v>21.969671550106199</c:v>
                </c:pt>
                <c:pt idx="7">
                  <c:v>22.133585827975921</c:v>
                </c:pt>
                <c:pt idx="8">
                  <c:v>22.260272067127371</c:v>
                </c:pt>
                <c:pt idx="9">
                  <c:v>22.382241907261012</c:v>
                </c:pt>
                <c:pt idx="10">
                  <c:v>22.345724176648869</c:v>
                </c:pt>
                <c:pt idx="11">
                  <c:v>22.294794077647559</c:v>
                </c:pt>
                <c:pt idx="12">
                  <c:v>22.190722133940969</c:v>
                </c:pt>
                <c:pt idx="13">
                  <c:v>22.056388176984651</c:v>
                </c:pt>
                <c:pt idx="14">
                  <c:v>21.865760695389952</c:v>
                </c:pt>
                <c:pt idx="15">
                  <c:v>21.627951370011012</c:v>
                </c:pt>
                <c:pt idx="16">
                  <c:v>21.3338852531854</c:v>
                </c:pt>
                <c:pt idx="17">
                  <c:v>21.01520143021332</c:v>
                </c:pt>
                <c:pt idx="18">
                  <c:v>20.647148244374328</c:v>
                </c:pt>
                <c:pt idx="19">
                  <c:v>20.211709513938999</c:v>
                </c:pt>
                <c:pt idx="20">
                  <c:v>19.716194928915939</c:v>
                </c:pt>
                <c:pt idx="21">
                  <c:v>19.148384966928671</c:v>
                </c:pt>
                <c:pt idx="22">
                  <c:v>18.476776305406069</c:v>
                </c:pt>
                <c:pt idx="23">
                  <c:v>17.861313180152411</c:v>
                </c:pt>
                <c:pt idx="24">
                  <c:v>17.189743466377319</c:v>
                </c:pt>
                <c:pt idx="25">
                  <c:v>16.481460835411792</c:v>
                </c:pt>
                <c:pt idx="26">
                  <c:v>15.726365503549671</c:v>
                </c:pt>
                <c:pt idx="27">
                  <c:v>14.94132581188982</c:v>
                </c:pt>
                <c:pt idx="28">
                  <c:v>14.11083015794615</c:v>
                </c:pt>
                <c:pt idx="29">
                  <c:v>13.248142382152331</c:v>
                </c:pt>
                <c:pt idx="30">
                  <c:v>12.37994117823224</c:v>
                </c:pt>
                <c:pt idx="31">
                  <c:v>11.50355965803862</c:v>
                </c:pt>
                <c:pt idx="32">
                  <c:v>10.620332264197151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3E-435E-99CE-487384C2C1DA}"/>
            </c:ext>
          </c:extLst>
        </c:ser>
        <c:ser>
          <c:idx val="4"/>
          <c:order val="4"/>
          <c:tx>
            <c:strRef>
              <c:f>'Heavy industry'!$B$66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'Heavy industry'!$C$61:$AI$61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industry'!$C$66:$AI$66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3.1689733622297399E-2</c:v>
                </c:pt>
                <c:pt idx="8">
                  <c:v>6.3680691014777399E-2</c:v>
                </c:pt>
                <c:pt idx="9">
                  <c:v>9.5954815245400393E-2</c:v>
                </c:pt>
                <c:pt idx="10">
                  <c:v>0.127619807989023</c:v>
                </c:pt>
                <c:pt idx="11">
                  <c:v>0.159016113016657</c:v>
                </c:pt>
                <c:pt idx="12">
                  <c:v>0.190019928683719</c:v>
                </c:pt>
                <c:pt idx="13">
                  <c:v>0.22071525657918201</c:v>
                </c:pt>
                <c:pt idx="14">
                  <c:v>0.25086512283371998</c:v>
                </c:pt>
                <c:pt idx="15">
                  <c:v>0.28090625497613397</c:v>
                </c:pt>
                <c:pt idx="16">
                  <c:v>0.31054604512550898</c:v>
                </c:pt>
                <c:pt idx="17">
                  <c:v>0.30906504045463201</c:v>
                </c:pt>
                <c:pt idx="18">
                  <c:v>0.307639954402398</c:v>
                </c:pt>
                <c:pt idx="19">
                  <c:v>0.306010958281209</c:v>
                </c:pt>
                <c:pt idx="20">
                  <c:v>0.30464904513761898</c:v>
                </c:pt>
                <c:pt idx="21">
                  <c:v>0.30311888821639499</c:v>
                </c:pt>
                <c:pt idx="22">
                  <c:v>0.29976543683553403</c:v>
                </c:pt>
                <c:pt idx="23">
                  <c:v>0.29781949775703498</c:v>
                </c:pt>
                <c:pt idx="24">
                  <c:v>0.29501290672993602</c:v>
                </c:pt>
                <c:pt idx="25">
                  <c:v>0.29239782704735001</c:v>
                </c:pt>
                <c:pt idx="26">
                  <c:v>0.28912016657442402</c:v>
                </c:pt>
                <c:pt idx="27">
                  <c:v>0.28626391554432101</c:v>
                </c:pt>
                <c:pt idx="28">
                  <c:v>0.28293676903757498</c:v>
                </c:pt>
                <c:pt idx="29">
                  <c:v>0.27924583945777898</c:v>
                </c:pt>
                <c:pt idx="30">
                  <c:v>0.27568684316505498</c:v>
                </c:pt>
                <c:pt idx="31">
                  <c:v>0.27216264589726402</c:v>
                </c:pt>
                <c:pt idx="32">
                  <c:v>0.26866099700485102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3E-435E-99CE-487384C2C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80001"/>
        <c:axId val="50280002"/>
      </c:areaChart>
      <c:catAx>
        <c:axId val="502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80002"/>
        <c:crosses val="autoZero"/>
        <c:auto val="1"/>
        <c:lblAlgn val="ctr"/>
        <c:lblOffset val="100"/>
        <c:tickLblSkip val="8"/>
        <c:noMultiLvlLbl val="0"/>
      </c:catAx>
      <c:valAx>
        <c:axId val="502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8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'Heavy industry'!$B$70</c:f>
              <c:strCache>
                <c:ptCount val="1"/>
                <c:pt idx="0">
                  <c:v>CCS fossil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'Heavy industry'!$C$69:$AI$69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industry'!$C$70:$AI$70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5.57614650514189E-2</c:v>
                </c:pt>
                <c:pt idx="13">
                  <c:v>0.16901140336251591</c:v>
                </c:pt>
                <c:pt idx="14">
                  <c:v>0.33709966734220659</c:v>
                </c:pt>
                <c:pt idx="15">
                  <c:v>0.56158450366256485</c:v>
                </c:pt>
                <c:pt idx="16">
                  <c:v>0.84003672782885319</c:v>
                </c:pt>
                <c:pt idx="17">
                  <c:v>1.170574324189942</c:v>
                </c:pt>
                <c:pt idx="18">
                  <c:v>1.552305478257487</c:v>
                </c:pt>
                <c:pt idx="19">
                  <c:v>1.98382439784783</c:v>
                </c:pt>
                <c:pt idx="20">
                  <c:v>2.463255372188343</c:v>
                </c:pt>
                <c:pt idx="21">
                  <c:v>2.9889466076989271</c:v>
                </c:pt>
                <c:pt idx="22">
                  <c:v>3.5583013605939069</c:v>
                </c:pt>
                <c:pt idx="23">
                  <c:v>4.1731112673167363</c:v>
                </c:pt>
                <c:pt idx="24">
                  <c:v>4.8284479022398124</c:v>
                </c:pt>
                <c:pt idx="25">
                  <c:v>5.5218838083823787</c:v>
                </c:pt>
                <c:pt idx="26">
                  <c:v>6.2511881758584122</c:v>
                </c:pt>
                <c:pt idx="27">
                  <c:v>7.0137600438172711</c:v>
                </c:pt>
                <c:pt idx="28">
                  <c:v>7.8068690144110322</c:v>
                </c:pt>
                <c:pt idx="29">
                  <c:v>8.627660552946443</c:v>
                </c:pt>
                <c:pt idx="30">
                  <c:v>9.422796622194193</c:v>
                </c:pt>
                <c:pt idx="31">
                  <c:v>10.19039354163219</c:v>
                </c:pt>
                <c:pt idx="32">
                  <c:v>10.92847271537368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B-416F-98B4-2E5CF785ACA4}"/>
            </c:ext>
          </c:extLst>
        </c:ser>
        <c:ser>
          <c:idx val="1"/>
          <c:order val="1"/>
          <c:tx>
            <c:strRef>
              <c:f>'Heavy industry'!$B$71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'Heavy industry'!$C$69:$AI$69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industry'!$C$71:$AI$71</c:f>
              <c:numCache>
                <c:formatCode>#\ ###\ ###\ ##0.0;\-#\ ###\ ###\ ##0.0;\-</c:formatCode>
                <c:ptCount val="33"/>
                <c:pt idx="0">
                  <c:v>14.162395284</c:v>
                </c:pt>
                <c:pt idx="1">
                  <c:v>14.183744280887201</c:v>
                </c:pt>
                <c:pt idx="2">
                  <c:v>13.530049326108999</c:v>
                </c:pt>
                <c:pt idx="3">
                  <c:v>13.6909516731716</c:v>
                </c:pt>
                <c:pt idx="4">
                  <c:v>13.8044708657228</c:v>
                </c:pt>
                <c:pt idx="5">
                  <c:v>13.905197792538701</c:v>
                </c:pt>
                <c:pt idx="6">
                  <c:v>13.9929241203905</c:v>
                </c:pt>
                <c:pt idx="7">
                  <c:v>14.09973946973756</c:v>
                </c:pt>
                <c:pt idx="8">
                  <c:v>14.21602044406422</c:v>
                </c:pt>
                <c:pt idx="9">
                  <c:v>14.321363287099469</c:v>
                </c:pt>
                <c:pt idx="10">
                  <c:v>14.31970460528462</c:v>
                </c:pt>
                <c:pt idx="11">
                  <c:v>14.30769871776522</c:v>
                </c:pt>
                <c:pt idx="12">
                  <c:v>14.28419920084009</c:v>
                </c:pt>
                <c:pt idx="13">
                  <c:v>14.297339113858399</c:v>
                </c:pt>
                <c:pt idx="14">
                  <c:v>14.30123012992575</c:v>
                </c:pt>
                <c:pt idx="15">
                  <c:v>14.29936329610168</c:v>
                </c:pt>
                <c:pt idx="16">
                  <c:v>14.290868559177349</c:v>
                </c:pt>
                <c:pt idx="17">
                  <c:v>14.277433295978261</c:v>
                </c:pt>
                <c:pt idx="18">
                  <c:v>14.25650822851439</c:v>
                </c:pt>
                <c:pt idx="19">
                  <c:v>14.2306012182993</c:v>
                </c:pt>
                <c:pt idx="20">
                  <c:v>14.19884793520629</c:v>
                </c:pt>
                <c:pt idx="21">
                  <c:v>14.162850522926959</c:v>
                </c:pt>
                <c:pt idx="22">
                  <c:v>14.120126708613229</c:v>
                </c:pt>
                <c:pt idx="23">
                  <c:v>14.16620318648156</c:v>
                </c:pt>
                <c:pt idx="24">
                  <c:v>14.219500849665771</c:v>
                </c:pt>
                <c:pt idx="25">
                  <c:v>14.28016130686677</c:v>
                </c:pt>
                <c:pt idx="26">
                  <c:v>14.34905120432477</c:v>
                </c:pt>
                <c:pt idx="27">
                  <c:v>14.426169162701891</c:v>
                </c:pt>
                <c:pt idx="28">
                  <c:v>14.51144424863314</c:v>
                </c:pt>
                <c:pt idx="29">
                  <c:v>14.60473418868852</c:v>
                </c:pt>
                <c:pt idx="30">
                  <c:v>14.70347375606166</c:v>
                </c:pt>
                <c:pt idx="31">
                  <c:v>14.80658810850375</c:v>
                </c:pt>
                <c:pt idx="32">
                  <c:v>14.912927927207249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BB-416F-98B4-2E5CF785ACA4}"/>
            </c:ext>
          </c:extLst>
        </c:ser>
        <c:ser>
          <c:idx val="2"/>
          <c:order val="2"/>
          <c:tx>
            <c:strRef>
              <c:f>'Heavy industry'!$B$72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'Heavy industry'!$C$69:$AI$69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industry'!$C$72:$AI$72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0.23651839541802699</c:v>
                </c:pt>
                <c:pt idx="8">
                  <c:v>0.47593997278376798</c:v>
                </c:pt>
                <c:pt idx="9">
                  <c:v>0.71769839422639103</c:v>
                </c:pt>
                <c:pt idx="10">
                  <c:v>0.95482661091610599</c:v>
                </c:pt>
                <c:pt idx="11">
                  <c:v>1.19005284147285</c:v>
                </c:pt>
                <c:pt idx="12">
                  <c:v>1.42260997525454</c:v>
                </c:pt>
                <c:pt idx="13">
                  <c:v>1.71186864768974</c:v>
                </c:pt>
                <c:pt idx="14">
                  <c:v>2.0140163409196501</c:v>
                </c:pt>
                <c:pt idx="15">
                  <c:v>2.3286960563523702</c:v>
                </c:pt>
                <c:pt idx="16">
                  <c:v>2.6549900776625299</c:v>
                </c:pt>
                <c:pt idx="17">
                  <c:v>2.9923845135946801</c:v>
                </c:pt>
                <c:pt idx="18">
                  <c:v>3.3394879093592902</c:v>
                </c:pt>
                <c:pt idx="19">
                  <c:v>3.6959217901902801</c:v>
                </c:pt>
                <c:pt idx="20">
                  <c:v>4.0605562116406597</c:v>
                </c:pt>
                <c:pt idx="21">
                  <c:v>4.4329037690127002</c:v>
                </c:pt>
                <c:pt idx="22">
                  <c:v>4.8112257477591802</c:v>
                </c:pt>
                <c:pt idx="23">
                  <c:v>5.0371725167838601</c:v>
                </c:pt>
                <c:pt idx="24">
                  <c:v>5.2436802243404301</c:v>
                </c:pt>
                <c:pt idx="25">
                  <c:v>5.42931464201863</c:v>
                </c:pt>
                <c:pt idx="26">
                  <c:v>5.5930541152800499</c:v>
                </c:pt>
                <c:pt idx="27">
                  <c:v>5.73369463276953</c:v>
                </c:pt>
                <c:pt idx="28">
                  <c:v>5.8501407346171597</c:v>
                </c:pt>
                <c:pt idx="29">
                  <c:v>5.9414115148567603</c:v>
                </c:pt>
                <c:pt idx="30">
                  <c:v>6.0063235849384498</c:v>
                </c:pt>
                <c:pt idx="31">
                  <c:v>6.0438200772960498</c:v>
                </c:pt>
                <c:pt idx="32">
                  <c:v>6.0529903121648898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BB-416F-98B4-2E5CF785ACA4}"/>
            </c:ext>
          </c:extLst>
        </c:ser>
        <c:ser>
          <c:idx val="3"/>
          <c:order val="3"/>
          <c:tx>
            <c:strRef>
              <c:f>'Heavy industry'!$B$73</c:f>
              <c:strCache>
                <c:ptCount val="1"/>
                <c:pt idx="0">
                  <c:v>Non-CCS fossil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'Heavy industry'!$C$69:$AI$69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industry'!$C$73:$AI$73</c:f>
              <c:numCache>
                <c:formatCode>#\ ###\ ###\ ##0.0;\-#\ ###\ ###\ ##0.0;\-</c:formatCode>
                <c:ptCount val="33"/>
                <c:pt idx="0">
                  <c:v>45.529607808000002</c:v>
                </c:pt>
                <c:pt idx="1">
                  <c:v>45.598241074892933</c:v>
                </c:pt>
                <c:pt idx="2">
                  <c:v>43.496726866293969</c:v>
                </c:pt>
                <c:pt idx="3">
                  <c:v>44.013999588191979</c:v>
                </c:pt>
                <c:pt idx="4">
                  <c:v>44.378943809271007</c:v>
                </c:pt>
                <c:pt idx="5">
                  <c:v>44.702763147855329</c:v>
                </c:pt>
                <c:pt idx="6">
                  <c:v>44.984787849287137</c:v>
                </c:pt>
                <c:pt idx="7">
                  <c:v>44.960913702847932</c:v>
                </c:pt>
                <c:pt idx="8">
                  <c:v>44.964616409634573</c:v>
                </c:pt>
                <c:pt idx="9">
                  <c:v>44.928712155905643</c:v>
                </c:pt>
                <c:pt idx="10">
                  <c:v>44.555990538605968</c:v>
                </c:pt>
                <c:pt idx="11">
                  <c:v>44.152951275663384</c:v>
                </c:pt>
                <c:pt idx="12">
                  <c:v>43.655592710663477</c:v>
                </c:pt>
                <c:pt idx="13">
                  <c:v>43.126901777545733</c:v>
                </c:pt>
                <c:pt idx="14">
                  <c:v>42.487785951097322</c:v>
                </c:pt>
                <c:pt idx="15">
                  <c:v>41.750737194559953</c:v>
                </c:pt>
                <c:pt idx="16">
                  <c:v>40.915388890117278</c:v>
                </c:pt>
                <c:pt idx="17">
                  <c:v>39.989048579707877</c:v>
                </c:pt>
                <c:pt idx="18">
                  <c:v>38.967302662772347</c:v>
                </c:pt>
                <c:pt idx="19">
                  <c:v>37.860186508260497</c:v>
                </c:pt>
                <c:pt idx="20">
                  <c:v>36.6685668604784</c:v>
                </c:pt>
                <c:pt idx="21">
                  <c:v>35.399996731910448</c:v>
                </c:pt>
                <c:pt idx="22">
                  <c:v>34.051865747744067</c:v>
                </c:pt>
                <c:pt idx="23">
                  <c:v>32.661550852198957</c:v>
                </c:pt>
                <c:pt idx="24">
                  <c:v>31.20132422453953</c:v>
                </c:pt>
                <c:pt idx="25">
                  <c:v>29.67512947994291</c:v>
                </c:pt>
                <c:pt idx="26">
                  <c:v>28.088672203523728</c:v>
                </c:pt>
                <c:pt idx="27">
                  <c:v>26.446001106393329</c:v>
                </c:pt>
                <c:pt idx="28">
                  <c:v>24.751346545820269</c:v>
                </c:pt>
                <c:pt idx="29">
                  <c:v>23.00911297406838</c:v>
                </c:pt>
                <c:pt idx="30">
                  <c:v>21.27258657543819</c:v>
                </c:pt>
                <c:pt idx="31">
                  <c:v>19.543894860038531</c:v>
                </c:pt>
                <c:pt idx="32">
                  <c:v>17.825553273520612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BB-416F-98B4-2E5CF785ACA4}"/>
            </c:ext>
          </c:extLst>
        </c:ser>
        <c:ser>
          <c:idx val="4"/>
          <c:order val="4"/>
          <c:tx>
            <c:strRef>
              <c:f>'Heavy industry'!$B$74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'Heavy industry'!$C$69:$AI$69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industry'!$C$74:$AI$74</c:f>
              <c:numCache>
                <c:formatCode>#\ ###\ ###\ ##0.0;\-#\ ###\ ###\ ##0.0;\-</c:formatCode>
                <c:ptCount val="33"/>
                <c:pt idx="0">
                  <c:v>3.615008724</c:v>
                </c:pt>
                <c:pt idx="1">
                  <c:v>3.6204581418737698</c:v>
                </c:pt>
                <c:pt idx="2">
                  <c:v>3.4535998585840901</c:v>
                </c:pt>
                <c:pt idx="3">
                  <c:v>3.4946708339861599</c:v>
                </c:pt>
                <c:pt idx="4">
                  <c:v>3.5236470673975702</c:v>
                </c:pt>
                <c:pt idx="5">
                  <c:v>3.5493580231984301</c:v>
                </c:pt>
                <c:pt idx="6">
                  <c:v>3.5717505234887699</c:v>
                </c:pt>
                <c:pt idx="7">
                  <c:v>3.5699202248228512</c:v>
                </c:pt>
                <c:pt idx="8">
                  <c:v>3.5701489298482638</c:v>
                </c:pt>
                <c:pt idx="9">
                  <c:v>3.5672981653302309</c:v>
                </c:pt>
                <c:pt idx="10">
                  <c:v>3.5377044138566132</c:v>
                </c:pt>
                <c:pt idx="11">
                  <c:v>3.505703469376781</c:v>
                </c:pt>
                <c:pt idx="12">
                  <c:v>3.4707140668469649</c:v>
                </c:pt>
                <c:pt idx="13">
                  <c:v>3.437712381322386</c:v>
                </c:pt>
                <c:pt idx="14">
                  <c:v>3.4003698612679991</c:v>
                </c:pt>
                <c:pt idx="15">
                  <c:v>3.3596171563017658</c:v>
                </c:pt>
                <c:pt idx="16">
                  <c:v>3.3153421509746872</c:v>
                </c:pt>
                <c:pt idx="17">
                  <c:v>3.2680359668724508</c:v>
                </c:pt>
                <c:pt idx="18">
                  <c:v>3.217219387010545</c:v>
                </c:pt>
                <c:pt idx="19">
                  <c:v>3.1635775917978362</c:v>
                </c:pt>
                <c:pt idx="20">
                  <c:v>3.107030470230649</c:v>
                </c:pt>
                <c:pt idx="21">
                  <c:v>3.048046573628632</c:v>
                </c:pt>
                <c:pt idx="22">
                  <c:v>2.9862124615940591</c:v>
                </c:pt>
                <c:pt idx="23">
                  <c:v>2.9246380831825318</c:v>
                </c:pt>
                <c:pt idx="24">
                  <c:v>2.8607305626549548</c:v>
                </c:pt>
                <c:pt idx="25">
                  <c:v>2.7946102815689771</c:v>
                </c:pt>
                <c:pt idx="26">
                  <c:v>2.726553133861962</c:v>
                </c:pt>
                <c:pt idx="27">
                  <c:v>2.6566740695647741</c:v>
                </c:pt>
                <c:pt idx="28">
                  <c:v>2.5850921840672658</c:v>
                </c:pt>
                <c:pt idx="29">
                  <c:v>2.5119305393901392</c:v>
                </c:pt>
                <c:pt idx="30">
                  <c:v>2.4371850184588362</c:v>
                </c:pt>
                <c:pt idx="31">
                  <c:v>2.3608749811168979</c:v>
                </c:pt>
                <c:pt idx="32">
                  <c:v>2.2830430527387779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BB-416F-98B4-2E5CF785ACA4}"/>
            </c:ext>
          </c:extLst>
        </c:ser>
        <c:ser>
          <c:idx val="5"/>
          <c:order val="5"/>
          <c:tx>
            <c:strRef>
              <c:f>'Heavy industry'!$B$75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'Heavy industry'!$C$69:$AI$69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industry'!$C$75:$AI$75</c:f>
              <c:numCache>
                <c:formatCode>#\ ###\ ###\ ##0.0;\-#\ ###\ ###\ ##0.0;\-</c:formatCode>
                <c:ptCount val="33"/>
                <c:pt idx="0">
                  <c:v>0.45301175999999999</c:v>
                </c:pt>
                <c:pt idx="1">
                  <c:v>0.453694649190718</c:v>
                </c:pt>
                <c:pt idx="2">
                  <c:v>0.43278494458010303</c:v>
                </c:pt>
                <c:pt idx="3">
                  <c:v>0.43793171911712903</c:v>
                </c:pt>
                <c:pt idx="4">
                  <c:v>0.44156285129358103</c:v>
                </c:pt>
                <c:pt idx="5">
                  <c:v>0.444784797968648</c:v>
                </c:pt>
                <c:pt idx="6">
                  <c:v>0.44759089519878198</c:v>
                </c:pt>
                <c:pt idx="7">
                  <c:v>0.47692633229712439</c:v>
                </c:pt>
                <c:pt idx="8">
                  <c:v>0.50688268944462078</c:v>
                </c:pt>
                <c:pt idx="9">
                  <c:v>0.53674525098107895</c:v>
                </c:pt>
                <c:pt idx="10">
                  <c:v>0.56267776213728493</c:v>
                </c:pt>
                <c:pt idx="11">
                  <c:v>0.58807086967175204</c:v>
                </c:pt>
                <c:pt idx="12">
                  <c:v>0.61219187929045293</c:v>
                </c:pt>
                <c:pt idx="13">
                  <c:v>0.64477759976886007</c:v>
                </c:pt>
                <c:pt idx="14">
                  <c:v>0.6778665151132458</c:v>
                </c:pt>
                <c:pt idx="15">
                  <c:v>0.71209458879572463</c:v>
                </c:pt>
                <c:pt idx="16">
                  <c:v>0.74733305662298188</c:v>
                </c:pt>
                <c:pt idx="17">
                  <c:v>0.7835792266741155</c:v>
                </c:pt>
                <c:pt idx="18">
                  <c:v>0.82059911442942979</c:v>
                </c:pt>
                <c:pt idx="19">
                  <c:v>0.85843127334645142</c:v>
                </c:pt>
                <c:pt idx="20">
                  <c:v>0.89692442132665018</c:v>
                </c:pt>
                <c:pt idx="21">
                  <c:v>0.93607634889504343</c:v>
                </c:pt>
                <c:pt idx="22">
                  <c:v>0.97561790679955585</c:v>
                </c:pt>
                <c:pt idx="23">
                  <c:v>1.097701009303889</c:v>
                </c:pt>
                <c:pt idx="24">
                  <c:v>1.2324367343768181</c:v>
                </c:pt>
                <c:pt idx="25">
                  <c:v>1.379901827753419</c:v>
                </c:pt>
                <c:pt idx="26">
                  <c:v>1.540187295474591</c:v>
                </c:pt>
                <c:pt idx="27">
                  <c:v>1.713252756591632</c:v>
                </c:pt>
                <c:pt idx="28">
                  <c:v>1.898986530182901</c:v>
                </c:pt>
                <c:pt idx="29">
                  <c:v>2.097203904941737</c:v>
                </c:pt>
                <c:pt idx="30">
                  <c:v>2.30752164040904</c:v>
                </c:pt>
                <c:pt idx="31">
                  <c:v>2.529436731730482</c:v>
                </c:pt>
                <c:pt idx="32">
                  <c:v>2.762320918252688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BB-416F-98B4-2E5CF785A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90001"/>
        <c:axId val="50290002"/>
      </c:areaChart>
      <c:catAx>
        <c:axId val="502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90002"/>
        <c:crosses val="autoZero"/>
        <c:auto val="1"/>
        <c:lblAlgn val="ctr"/>
        <c:lblOffset val="100"/>
        <c:tickLblSkip val="8"/>
        <c:noMultiLvlLbl val="0"/>
      </c:catAx>
      <c:valAx>
        <c:axId val="502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29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'Heavy industry'!$B$79</c:f>
              <c:strCache>
                <c:ptCount val="1"/>
                <c:pt idx="0">
                  <c:v>CCS fossil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'Heavy industry'!$C$78:$AI$78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industry'!$C$79:$AI$79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9.452694760251279E-2</c:v>
                </c:pt>
                <c:pt idx="13">
                  <c:v>0.28469090534200958</c:v>
                </c:pt>
                <c:pt idx="14">
                  <c:v>0.56857062646820034</c:v>
                </c:pt>
                <c:pt idx="15">
                  <c:v>0.94713125387944808</c:v>
                </c:pt>
                <c:pt idx="16">
                  <c:v>1.417104088696221</c:v>
                </c:pt>
                <c:pt idx="17">
                  <c:v>1.9778793960149299</c:v>
                </c:pt>
                <c:pt idx="18">
                  <c:v>2.6263436827365338</c:v>
                </c:pt>
                <c:pt idx="19">
                  <c:v>3.361155193717233</c:v>
                </c:pt>
                <c:pt idx="20">
                  <c:v>4.1798902727259337</c:v>
                </c:pt>
                <c:pt idx="21">
                  <c:v>5.0798295220276506</c:v>
                </c:pt>
                <c:pt idx="22">
                  <c:v>6.0578117739729516</c:v>
                </c:pt>
                <c:pt idx="23">
                  <c:v>7.1074911936778546</c:v>
                </c:pt>
                <c:pt idx="24">
                  <c:v>8.2285025913261389</c:v>
                </c:pt>
                <c:pt idx="25">
                  <c:v>9.4174864280335999</c:v>
                </c:pt>
                <c:pt idx="26">
                  <c:v>10.671146315228979</c:v>
                </c:pt>
                <c:pt idx="27">
                  <c:v>11.98615126006632</c:v>
                </c:pt>
                <c:pt idx="28">
                  <c:v>13.35361429594224</c:v>
                </c:pt>
                <c:pt idx="29">
                  <c:v>14.77533841734261</c:v>
                </c:pt>
                <c:pt idx="30">
                  <c:v>16.16200384957758</c:v>
                </c:pt>
                <c:pt idx="31">
                  <c:v>17.512251902776871</c:v>
                </c:pt>
                <c:pt idx="32">
                  <c:v>18.824673624557771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2-4BD6-BDEE-B6BF97AF7D86}"/>
            </c:ext>
          </c:extLst>
        </c:ser>
        <c:ser>
          <c:idx val="1"/>
          <c:order val="1"/>
          <c:tx>
            <c:strRef>
              <c:f>'Heavy industry'!$B$80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'Heavy industry'!$C$78:$AI$78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industry'!$C$80:$AI$80</c:f>
              <c:numCache>
                <c:formatCode>#\ ###\ ###\ ##0.0;\-#\ ###\ ###\ ##0.0;\-</c:formatCode>
                <c:ptCount val="33"/>
                <c:pt idx="0">
                  <c:v>16.502397804000001</c:v>
                </c:pt>
                <c:pt idx="1">
                  <c:v>16.748021266456799</c:v>
                </c:pt>
                <c:pt idx="2">
                  <c:v>16.1933216839099</c:v>
                </c:pt>
                <c:pt idx="3">
                  <c:v>16.514254975809099</c:v>
                </c:pt>
                <c:pt idx="4">
                  <c:v>16.668755907747599</c:v>
                </c:pt>
                <c:pt idx="5">
                  <c:v>16.8122433359359</c:v>
                </c:pt>
                <c:pt idx="6">
                  <c:v>16.946408175383901</c:v>
                </c:pt>
                <c:pt idx="7">
                  <c:v>17.072008918439401</c:v>
                </c:pt>
                <c:pt idx="8">
                  <c:v>17.179492103488698</c:v>
                </c:pt>
                <c:pt idx="9">
                  <c:v>17.280327915119699</c:v>
                </c:pt>
                <c:pt idx="10">
                  <c:v>17.258956193182399</c:v>
                </c:pt>
                <c:pt idx="11">
                  <c:v>17.228084432866201</c:v>
                </c:pt>
                <c:pt idx="12">
                  <c:v>17.198460857267658</c:v>
                </c:pt>
                <c:pt idx="13">
                  <c:v>17.209043033899128</c:v>
                </c:pt>
                <c:pt idx="14">
                  <c:v>17.22235371717041</c:v>
                </c:pt>
                <c:pt idx="15">
                  <c:v>17.2393428526101</c:v>
                </c:pt>
                <c:pt idx="16">
                  <c:v>17.260879547190861</c:v>
                </c:pt>
                <c:pt idx="17">
                  <c:v>17.287527198891549</c:v>
                </c:pt>
                <c:pt idx="18">
                  <c:v>17.310644864131099</c:v>
                </c:pt>
                <c:pt idx="19">
                  <c:v>17.340021243912322</c:v>
                </c:pt>
                <c:pt idx="20">
                  <c:v>17.375805676712691</c:v>
                </c:pt>
                <c:pt idx="21">
                  <c:v>17.418130111318451</c:v>
                </c:pt>
                <c:pt idx="22">
                  <c:v>17.466694936774111</c:v>
                </c:pt>
                <c:pt idx="23">
                  <c:v>17.514312633116671</c:v>
                </c:pt>
                <c:pt idx="24">
                  <c:v>17.571091343772551</c:v>
                </c:pt>
                <c:pt idx="25">
                  <c:v>17.637405149860658</c:v>
                </c:pt>
                <c:pt idx="26">
                  <c:v>17.713967920901862</c:v>
                </c:pt>
                <c:pt idx="27">
                  <c:v>17.801487910713181</c:v>
                </c:pt>
                <c:pt idx="28">
                  <c:v>17.893243229386322</c:v>
                </c:pt>
                <c:pt idx="29">
                  <c:v>17.99822627181597</c:v>
                </c:pt>
                <c:pt idx="30">
                  <c:v>18.102378839130569</c:v>
                </c:pt>
                <c:pt idx="31">
                  <c:v>18.205326339096182</c:v>
                </c:pt>
                <c:pt idx="32">
                  <c:v>18.306725268740319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2-4BD6-BDEE-B6BF97AF7D86}"/>
            </c:ext>
          </c:extLst>
        </c:ser>
        <c:ser>
          <c:idx val="2"/>
          <c:order val="2"/>
          <c:tx>
            <c:strRef>
              <c:f>'Heavy industry'!$B$81</c:f>
              <c:strCache>
                <c:ptCount val="1"/>
                <c:pt idx="0">
                  <c:v>Non-CCS fossil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'Heavy industry'!$C$78:$AI$78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industry'!$C$81:$AI$81</c:f>
              <c:numCache>
                <c:formatCode>#\ ###\ ###\ ##0.0;\-#\ ###\ ###\ ##0.0;\-</c:formatCode>
                <c:ptCount val="33"/>
                <c:pt idx="0">
                  <c:v>73.065019103999987</c:v>
                </c:pt>
                <c:pt idx="1">
                  <c:v>74.152526700771702</c:v>
                </c:pt>
                <c:pt idx="2">
                  <c:v>71.696572355401059</c:v>
                </c:pt>
                <c:pt idx="3">
                  <c:v>73.117517201249001</c:v>
                </c:pt>
                <c:pt idx="4">
                  <c:v>73.801576189387873</c:v>
                </c:pt>
                <c:pt idx="5">
                  <c:v>74.436872453984193</c:v>
                </c:pt>
                <c:pt idx="6">
                  <c:v>75.030892588135345</c:v>
                </c:pt>
                <c:pt idx="7">
                  <c:v>75.586994846717914</c:v>
                </c:pt>
                <c:pt idx="8">
                  <c:v>76.062880900506002</c:v>
                </c:pt>
                <c:pt idx="9">
                  <c:v>76.509335445517621</c:v>
                </c:pt>
                <c:pt idx="10">
                  <c:v>76.414711301185221</c:v>
                </c:pt>
                <c:pt idx="11">
                  <c:v>76.278025361113265</c:v>
                </c:pt>
                <c:pt idx="12">
                  <c:v>75.997747121219774</c:v>
                </c:pt>
                <c:pt idx="13">
                  <c:v>75.74482171335967</c:v>
                </c:pt>
                <c:pt idx="14">
                  <c:v>75.352203874935938</c:v>
                </c:pt>
                <c:pt idx="15">
                  <c:v>74.823369056476352</c:v>
                </c:pt>
                <c:pt idx="16">
                  <c:v>74.161780641768871</c:v>
                </c:pt>
                <c:pt idx="17">
                  <c:v>73.369907118839535</c:v>
                </c:pt>
                <c:pt idx="18">
                  <c:v>72.412047252593155</c:v>
                </c:pt>
                <c:pt idx="19">
                  <c:v>71.331182444443456</c:v>
                </c:pt>
                <c:pt idx="20">
                  <c:v>70.129270131290838</c:v>
                </c:pt>
                <c:pt idx="21">
                  <c:v>68.808599889283769</c:v>
                </c:pt>
                <c:pt idx="22">
                  <c:v>67.370209728729492</c:v>
                </c:pt>
                <c:pt idx="23">
                  <c:v>65.789854382505254</c:v>
                </c:pt>
                <c:pt idx="24">
                  <c:v>64.109981728024465</c:v>
                </c:pt>
                <c:pt idx="25">
                  <c:v>62.334791118889022</c:v>
                </c:pt>
                <c:pt idx="26">
                  <c:v>60.469829119630873</c:v>
                </c:pt>
                <c:pt idx="27">
                  <c:v>58.520620857970712</c:v>
                </c:pt>
                <c:pt idx="28">
                  <c:v>56.469205552121679</c:v>
                </c:pt>
                <c:pt idx="29">
                  <c:v>54.349051839230967</c:v>
                </c:pt>
                <c:pt idx="30">
                  <c:v>52.248594455512787</c:v>
                </c:pt>
                <c:pt idx="31">
                  <c:v>50.167948687665067</c:v>
                </c:pt>
                <c:pt idx="32">
                  <c:v>48.107499262758829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2-4BD6-BDEE-B6BF97AF7D86}"/>
            </c:ext>
          </c:extLst>
        </c:ser>
        <c:ser>
          <c:idx val="3"/>
          <c:order val="3"/>
          <c:tx>
            <c:strRef>
              <c:f>'Heavy industry'!$B$82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'Heavy industry'!$C$78:$AI$78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'Heavy industry'!$C$82:$AI$82</c:f>
              <c:numCache>
                <c:formatCode>#\ ###\ ###\ ##0.0;\-#\ ###\ ###\ ##0.0;\-</c:formatCode>
                <c:ptCount val="33"/>
                <c:pt idx="0">
                  <c:v>2.7069755400000002</c:v>
                </c:pt>
                <c:pt idx="1">
                  <c:v>2.7472664548608421</c:v>
                </c:pt>
                <c:pt idx="2">
                  <c:v>2.6562761503101551</c:v>
                </c:pt>
                <c:pt idx="3">
                  <c:v>2.7089205345663752</c:v>
                </c:pt>
                <c:pt idx="4">
                  <c:v>2.734264139091731</c:v>
                </c:pt>
                <c:pt idx="5">
                  <c:v>2.7578011403818761</c:v>
                </c:pt>
                <c:pt idx="6">
                  <c:v>2.7798089081636959</c:v>
                </c:pt>
                <c:pt idx="7">
                  <c:v>2.8004118619462539</c:v>
                </c:pt>
                <c:pt idx="8">
                  <c:v>2.8180428969234388</c:v>
                </c:pt>
                <c:pt idx="9">
                  <c:v>2.8345835281021978</c:v>
                </c:pt>
                <c:pt idx="10">
                  <c:v>2.8310778115863831</c:v>
                </c:pt>
                <c:pt idx="11">
                  <c:v>2.8260137535600709</c:v>
                </c:pt>
                <c:pt idx="12">
                  <c:v>2.8188972665950769</c:v>
                </c:pt>
                <c:pt idx="13">
                  <c:v>2.8160535659315138</c:v>
                </c:pt>
                <c:pt idx="14">
                  <c:v>2.812809193451776</c:v>
                </c:pt>
                <c:pt idx="15">
                  <c:v>2.8072105298671759</c:v>
                </c:pt>
                <c:pt idx="16">
                  <c:v>2.8001113913983509</c:v>
                </c:pt>
                <c:pt idx="17">
                  <c:v>2.7915494663531382</c:v>
                </c:pt>
                <c:pt idx="18">
                  <c:v>2.7800867133664369</c:v>
                </c:pt>
                <c:pt idx="19">
                  <c:v>2.7672658337928628</c:v>
                </c:pt>
                <c:pt idx="20">
                  <c:v>2.7530695547385031</c:v>
                </c:pt>
                <c:pt idx="21">
                  <c:v>2.737481951804301</c:v>
                </c:pt>
                <c:pt idx="22">
                  <c:v>2.7204243644347108</c:v>
                </c:pt>
                <c:pt idx="23">
                  <c:v>2.7007634272260348</c:v>
                </c:pt>
                <c:pt idx="24">
                  <c:v>2.6800582557082469</c:v>
                </c:pt>
                <c:pt idx="25">
                  <c:v>2.658339964057808</c:v>
                </c:pt>
                <c:pt idx="26">
                  <c:v>2.63569191872508</c:v>
                </c:pt>
                <c:pt idx="27">
                  <c:v>2.6121954099021298</c:v>
                </c:pt>
                <c:pt idx="28">
                  <c:v>2.586855759162983</c:v>
                </c:pt>
                <c:pt idx="29">
                  <c:v>2.5609797401902679</c:v>
                </c:pt>
                <c:pt idx="30">
                  <c:v>2.5345345633189171</c:v>
                </c:pt>
                <c:pt idx="31">
                  <c:v>2.5074741618809768</c:v>
                </c:pt>
                <c:pt idx="32">
                  <c:v>2.479760589497995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B2-4BD6-BDEE-B6BF97AF7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0001"/>
        <c:axId val="50300002"/>
      </c:areaChart>
      <c:catAx>
        <c:axId val="503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00002"/>
        <c:crosses val="autoZero"/>
        <c:auto val="1"/>
        <c:lblAlgn val="ctr"/>
        <c:lblOffset val="100"/>
        <c:tickLblSkip val="8"/>
        <c:noMultiLvlLbl val="0"/>
      </c:catAx>
      <c:valAx>
        <c:axId val="503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0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Transport!$A$20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Transport!$C$19:$BA$19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Transport!$C$20:$BA$20</c:f>
              <c:numCache>
                <c:formatCode>#\ ###\ ###\ ##0.0;\-#\ ###\ ###\ ##0.0;\-</c:formatCode>
                <c:ptCount val="51"/>
                <c:pt idx="0">
                  <c:v>291.46918989599999</c:v>
                </c:pt>
                <c:pt idx="1">
                  <c:v>294.66417884399999</c:v>
                </c:pt>
                <c:pt idx="2">
                  <c:v>308.04058616399999</c:v>
                </c:pt>
                <c:pt idx="3">
                  <c:v>312.13016866800012</c:v>
                </c:pt>
                <c:pt idx="4">
                  <c:v>328.53120404399999</c:v>
                </c:pt>
                <c:pt idx="5">
                  <c:v>350.17201962000001</c:v>
                </c:pt>
                <c:pt idx="6">
                  <c:v>356.22119199600002</c:v>
                </c:pt>
                <c:pt idx="7">
                  <c:v>390.34382133600002</c:v>
                </c:pt>
                <c:pt idx="8">
                  <c:v>412.11237618000001</c:v>
                </c:pt>
                <c:pt idx="9">
                  <c:v>407.68203002400003</c:v>
                </c:pt>
                <c:pt idx="10">
                  <c:v>439.12079496000013</c:v>
                </c:pt>
                <c:pt idx="11">
                  <c:v>455.39873841600013</c:v>
                </c:pt>
                <c:pt idx="12">
                  <c:v>473.20972055999999</c:v>
                </c:pt>
                <c:pt idx="13">
                  <c:v>492.33322263600002</c:v>
                </c:pt>
                <c:pt idx="14">
                  <c:v>509.11479626400012</c:v>
                </c:pt>
                <c:pt idx="15">
                  <c:v>537.60157412400008</c:v>
                </c:pt>
                <c:pt idx="16">
                  <c:v>558.1256445360001</c:v>
                </c:pt>
                <c:pt idx="17">
                  <c:v>578.05569176400013</c:v>
                </c:pt>
                <c:pt idx="18">
                  <c:v>611.92677816000003</c:v>
                </c:pt>
                <c:pt idx="19">
                  <c:v>599.95791921404259</c:v>
                </c:pt>
                <c:pt idx="20">
                  <c:v>569.70352372002844</c:v>
                </c:pt>
                <c:pt idx="21">
                  <c:v>570.75620344150627</c:v>
                </c:pt>
                <c:pt idx="22">
                  <c:v>576.4373689840329</c:v>
                </c:pt>
                <c:pt idx="23">
                  <c:v>572.80163630281186</c:v>
                </c:pt>
                <c:pt idx="24">
                  <c:v>571.96837947807728</c:v>
                </c:pt>
                <c:pt idx="25">
                  <c:v>571.66281709000089</c:v>
                </c:pt>
                <c:pt idx="26">
                  <c:v>569.96805449991473</c:v>
                </c:pt>
                <c:pt idx="27">
                  <c:v>568.64390960999765</c:v>
                </c:pt>
                <c:pt idx="28">
                  <c:v>567.64658492102956</c:v>
                </c:pt>
                <c:pt idx="29">
                  <c:v>566.99731591068564</c:v>
                </c:pt>
                <c:pt idx="30">
                  <c:v>566.74875370326606</c:v>
                </c:pt>
                <c:pt idx="31">
                  <c:v>566.23844911069023</c:v>
                </c:pt>
                <c:pt idx="32">
                  <c:v>567.21176811363182</c:v>
                </c:pt>
                <c:pt idx="33">
                  <c:v>567.86490974160586</c:v>
                </c:pt>
                <c:pt idx="34">
                  <c:v>569.86558443555225</c:v>
                </c:pt>
                <c:pt idx="35">
                  <c:v>572.27670643934141</c:v>
                </c:pt>
                <c:pt idx="36">
                  <c:v>574.99888955118513</c:v>
                </c:pt>
                <c:pt idx="37">
                  <c:v>577.70736135072389</c:v>
                </c:pt>
                <c:pt idx="38">
                  <c:v>580.34621627164881</c:v>
                </c:pt>
                <c:pt idx="39">
                  <c:v>581.92519724449551</c:v>
                </c:pt>
                <c:pt idx="40">
                  <c:v>584.02434311244417</c:v>
                </c:pt>
                <c:pt idx="41">
                  <c:v>585.92398461712833</c:v>
                </c:pt>
                <c:pt idx="42">
                  <c:v>587.51853176122586</c:v>
                </c:pt>
                <c:pt idx="43">
                  <c:v>588.69276550365862</c:v>
                </c:pt>
                <c:pt idx="44">
                  <c:v>589.31948066611176</c:v>
                </c:pt>
                <c:pt idx="45">
                  <c:v>589.25841696860948</c:v>
                </c:pt>
                <c:pt idx="46">
                  <c:v>588.35924426808549</c:v>
                </c:pt>
                <c:pt idx="47">
                  <c:v>586.45480353646826</c:v>
                </c:pt>
                <c:pt idx="48">
                  <c:v>583.37846665694576</c:v>
                </c:pt>
                <c:pt idx="49">
                  <c:v>578.96460591332482</c:v>
                </c:pt>
                <c:pt idx="50">
                  <c:v>573.57206147722582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6-4A03-AD0B-9A2FC3C3AD81}"/>
            </c:ext>
          </c:extLst>
        </c:ser>
        <c:ser>
          <c:idx val="1"/>
          <c:order val="1"/>
          <c:tx>
            <c:strRef>
              <c:f>Transport!$A$21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Transport!$C$19:$BA$19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Transport!$C$21:$BA$21</c:f>
              <c:numCache>
                <c:formatCode>#\ ###\ ###\ ##0.0;\-#\ ###\ ###\ ##0.0;\-</c:formatCode>
                <c:ptCount val="51"/>
                <c:pt idx="0">
                  <c:v>610.57398121200004</c:v>
                </c:pt>
                <c:pt idx="1">
                  <c:v>584.26002694800002</c:v>
                </c:pt>
                <c:pt idx="2">
                  <c:v>611.28757940399998</c:v>
                </c:pt>
                <c:pt idx="3">
                  <c:v>615.12319062000006</c:v>
                </c:pt>
                <c:pt idx="4">
                  <c:v>652.23042220800005</c:v>
                </c:pt>
                <c:pt idx="5">
                  <c:v>632.24958909600002</c:v>
                </c:pt>
                <c:pt idx="6">
                  <c:v>618.86962299600009</c:v>
                </c:pt>
                <c:pt idx="7">
                  <c:v>623.82022092</c:v>
                </c:pt>
                <c:pt idx="8">
                  <c:v>617.17480635599998</c:v>
                </c:pt>
                <c:pt idx="9">
                  <c:v>619.62781060800012</c:v>
                </c:pt>
                <c:pt idx="10">
                  <c:v>621.05500699200002</c:v>
                </c:pt>
                <c:pt idx="11">
                  <c:v>628.2490598280001</c:v>
                </c:pt>
                <c:pt idx="12">
                  <c:v>617.15931519600008</c:v>
                </c:pt>
                <c:pt idx="13">
                  <c:v>614.29118972400011</c:v>
                </c:pt>
                <c:pt idx="14">
                  <c:v>596.28908015999991</c:v>
                </c:pt>
                <c:pt idx="15">
                  <c:v>597.0036413160002</c:v>
                </c:pt>
                <c:pt idx="16">
                  <c:v>594.91246032000004</c:v>
                </c:pt>
                <c:pt idx="17">
                  <c:v>614.46104820000016</c:v>
                </c:pt>
                <c:pt idx="18">
                  <c:v>606.25667865600008</c:v>
                </c:pt>
                <c:pt idx="19">
                  <c:v>623.02124695683801</c:v>
                </c:pt>
                <c:pt idx="20">
                  <c:v>554.68037597984096</c:v>
                </c:pt>
                <c:pt idx="21">
                  <c:v>613.8591653530342</c:v>
                </c:pt>
                <c:pt idx="22">
                  <c:v>642.96622879806876</c:v>
                </c:pt>
                <c:pt idx="23">
                  <c:v>641.51119568093645</c:v>
                </c:pt>
                <c:pt idx="24">
                  <c:v>640.56530174984948</c:v>
                </c:pt>
                <c:pt idx="25">
                  <c:v>639.32743562160579</c:v>
                </c:pt>
                <c:pt idx="26">
                  <c:v>637.68245988930903</c:v>
                </c:pt>
                <c:pt idx="27">
                  <c:v>635.73221022968232</c:v>
                </c:pt>
                <c:pt idx="28">
                  <c:v>633.58776287130138</c:v>
                </c:pt>
                <c:pt idx="29">
                  <c:v>631.46563640899194</c:v>
                </c:pt>
                <c:pt idx="30">
                  <c:v>629.6390137014422</c:v>
                </c:pt>
                <c:pt idx="31">
                  <c:v>624.00860571101452</c:v>
                </c:pt>
                <c:pt idx="32">
                  <c:v>623.6781047385299</c:v>
                </c:pt>
                <c:pt idx="33">
                  <c:v>619.65669506801362</c:v>
                </c:pt>
                <c:pt idx="34">
                  <c:v>620.7760405081749</c:v>
                </c:pt>
                <c:pt idx="35">
                  <c:v>622.49430314909955</c:v>
                </c:pt>
                <c:pt idx="36">
                  <c:v>624.63940473550019</c:v>
                </c:pt>
                <c:pt idx="37">
                  <c:v>626.01236631656548</c:v>
                </c:pt>
                <c:pt idx="38">
                  <c:v>626.4707201010574</c:v>
                </c:pt>
                <c:pt idx="39">
                  <c:v>621.90967557981264</c:v>
                </c:pt>
                <c:pt idx="40">
                  <c:v>620.145636817987</c:v>
                </c:pt>
                <c:pt idx="41">
                  <c:v>617.24806192954566</c:v>
                </c:pt>
                <c:pt idx="42">
                  <c:v>613.03773817927049</c:v>
                </c:pt>
                <c:pt idx="43">
                  <c:v>607.3329589219577</c:v>
                </c:pt>
                <c:pt idx="44">
                  <c:v>599.97751484996445</c:v>
                </c:pt>
                <c:pt idx="45">
                  <c:v>590.85131127496049</c:v>
                </c:pt>
                <c:pt idx="46">
                  <c:v>579.88246537366069</c:v>
                </c:pt>
                <c:pt idx="47">
                  <c:v>567.03456807677605</c:v>
                </c:pt>
                <c:pt idx="48">
                  <c:v>552.35243088539335</c:v>
                </c:pt>
                <c:pt idx="49">
                  <c:v>535.9448668880201</c:v>
                </c:pt>
                <c:pt idx="50">
                  <c:v>518.23155892512045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6-4A03-AD0B-9A2FC3C3AD81}"/>
            </c:ext>
          </c:extLst>
        </c:ser>
        <c:ser>
          <c:idx val="2"/>
          <c:order val="2"/>
          <c:tx>
            <c:strRef>
              <c:f>Transport!$A$22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D73A31"/>
            </a:solidFill>
            <a:ln>
              <a:noFill/>
            </a:ln>
          </c:spPr>
          <c:cat>
            <c:strRef>
              <c:f>Transport!$C$19:$BA$19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Transport!$C$22:$BA$22</c:f>
              <c:numCache>
                <c:formatCode>#\ ###\ ###\ ##0.0;\-#\ ###\ ###\ ##0.0;\-</c:formatCode>
                <c:ptCount val="51"/>
                <c:pt idx="0">
                  <c:v>65.158205436000003</c:v>
                </c:pt>
                <c:pt idx="1">
                  <c:v>66.875421455999998</c:v>
                </c:pt>
                <c:pt idx="2">
                  <c:v>63.250196940000002</c:v>
                </c:pt>
                <c:pt idx="3">
                  <c:v>64.871995787999992</c:v>
                </c:pt>
                <c:pt idx="4">
                  <c:v>63.584094239999999</c:v>
                </c:pt>
                <c:pt idx="5">
                  <c:v>58.098590747999999</c:v>
                </c:pt>
                <c:pt idx="6">
                  <c:v>74.125786751999996</c:v>
                </c:pt>
                <c:pt idx="7">
                  <c:v>59.338804644</c:v>
                </c:pt>
                <c:pt idx="8">
                  <c:v>57.049169327999998</c:v>
                </c:pt>
                <c:pt idx="9">
                  <c:v>42.262187220000001</c:v>
                </c:pt>
                <c:pt idx="10">
                  <c:v>52.565399603999992</c:v>
                </c:pt>
                <c:pt idx="11">
                  <c:v>50.783916203999993</c:v>
                </c:pt>
                <c:pt idx="12">
                  <c:v>49.909921703999998</c:v>
                </c:pt>
                <c:pt idx="13">
                  <c:v>49.749357924000009</c:v>
                </c:pt>
                <c:pt idx="14">
                  <c:v>50.362012368000002</c:v>
                </c:pt>
                <c:pt idx="15">
                  <c:v>49.320378396000002</c:v>
                </c:pt>
                <c:pt idx="16">
                  <c:v>43.047589031999998</c:v>
                </c:pt>
                <c:pt idx="17">
                  <c:v>32.908499208000002</c:v>
                </c:pt>
                <c:pt idx="18">
                  <c:v>27.574599744</c:v>
                </c:pt>
                <c:pt idx="19">
                  <c:v>34.048192636911907</c:v>
                </c:pt>
                <c:pt idx="20">
                  <c:v>30.74902482487709</c:v>
                </c:pt>
                <c:pt idx="21">
                  <c:v>34.137077322928143</c:v>
                </c:pt>
                <c:pt idx="22">
                  <c:v>36.400550017111712</c:v>
                </c:pt>
                <c:pt idx="23">
                  <c:v>37.356067601057831</c:v>
                </c:pt>
                <c:pt idx="24">
                  <c:v>38.126509288695559</c:v>
                </c:pt>
                <c:pt idx="25">
                  <c:v>38.842707310370812</c:v>
                </c:pt>
                <c:pt idx="26">
                  <c:v>39.464904126206093</c:v>
                </c:pt>
                <c:pt idx="27">
                  <c:v>40.031216088946451</c:v>
                </c:pt>
                <c:pt idx="28">
                  <c:v>40.548927670594793</c:v>
                </c:pt>
                <c:pt idx="29">
                  <c:v>41.031504846426792</c:v>
                </c:pt>
                <c:pt idx="30">
                  <c:v>41.493948726784957</c:v>
                </c:pt>
                <c:pt idx="31">
                  <c:v>41.82258445903814</c:v>
                </c:pt>
                <c:pt idx="32">
                  <c:v>42.304336118051381</c:v>
                </c:pt>
                <c:pt idx="33">
                  <c:v>42.661927737092931</c:v>
                </c:pt>
                <c:pt idx="34">
                  <c:v>43.171226559472473</c:v>
                </c:pt>
                <c:pt idx="35">
                  <c:v>43.696530950267558</c:v>
                </c:pt>
                <c:pt idx="36">
                  <c:v>44.231658586490383</c:v>
                </c:pt>
                <c:pt idx="37">
                  <c:v>44.714213984966143</c:v>
                </c:pt>
                <c:pt idx="38">
                  <c:v>45.137104443309248</c:v>
                </c:pt>
                <c:pt idx="39">
                  <c:v>45.362441823856237</c:v>
                </c:pt>
                <c:pt idx="40">
                  <c:v>45.634999936139742</c:v>
                </c:pt>
                <c:pt idx="41">
                  <c:v>45.839476633072103</c:v>
                </c:pt>
                <c:pt idx="42">
                  <c:v>45.964429316953122</c:v>
                </c:pt>
                <c:pt idx="43">
                  <c:v>45.997994137033878</c:v>
                </c:pt>
                <c:pt idx="44">
                  <c:v>45.928740498392138</c:v>
                </c:pt>
                <c:pt idx="45">
                  <c:v>45.746118556821337</c:v>
                </c:pt>
                <c:pt idx="46">
                  <c:v>45.441053901885233</c:v>
                </c:pt>
                <c:pt idx="47">
                  <c:v>45.005595203162251</c:v>
                </c:pt>
                <c:pt idx="48">
                  <c:v>44.434798715878877</c:v>
                </c:pt>
                <c:pt idx="49">
                  <c:v>43.726446367190398</c:v>
                </c:pt>
                <c:pt idx="50">
                  <c:v>42.881535687910493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6-4A03-AD0B-9A2FC3C3AD81}"/>
            </c:ext>
          </c:extLst>
        </c:ser>
        <c:ser>
          <c:idx val="3"/>
          <c:order val="3"/>
          <c:tx>
            <c:strRef>
              <c:f>Transport!$A$23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Transport!$C$19:$BA$19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Transport!$C$23:$BA$23</c:f>
              <c:numCache>
                <c:formatCode>#\ ###\ ###\ ##0.0;\-#\ ###\ ###\ ##0.0;\-</c:formatCode>
                <c:ptCount val="51"/>
                <c:pt idx="0">
                  <c:v>12.744870408000001</c:v>
                </c:pt>
                <c:pt idx="1">
                  <c:v>13.788011628</c:v>
                </c:pt>
                <c:pt idx="2">
                  <c:v>13.684513932</c:v>
                </c:pt>
                <c:pt idx="3">
                  <c:v>14.937288228</c:v>
                </c:pt>
                <c:pt idx="4">
                  <c:v>14.149793016</c:v>
                </c:pt>
                <c:pt idx="5">
                  <c:v>15.245980992</c:v>
                </c:pt>
                <c:pt idx="6">
                  <c:v>16.163978759999999</c:v>
                </c:pt>
                <c:pt idx="7">
                  <c:v>16.771483440000001</c:v>
                </c:pt>
                <c:pt idx="8">
                  <c:v>17.110781712000001</c:v>
                </c:pt>
                <c:pt idx="9">
                  <c:v>12.633334056000001</c:v>
                </c:pt>
                <c:pt idx="10">
                  <c:v>12.527994167999999</c:v>
                </c:pt>
                <c:pt idx="11">
                  <c:v>11.907007992</c:v>
                </c:pt>
                <c:pt idx="12">
                  <c:v>12.02490828</c:v>
                </c:pt>
                <c:pt idx="13">
                  <c:v>12.833086284</c:v>
                </c:pt>
                <c:pt idx="14">
                  <c:v>12.419053632000001</c:v>
                </c:pt>
                <c:pt idx="15">
                  <c:v>13.205669616</c:v>
                </c:pt>
                <c:pt idx="16">
                  <c:v>15.146125811999999</c:v>
                </c:pt>
                <c:pt idx="17">
                  <c:v>15.606883152</c:v>
                </c:pt>
                <c:pt idx="18">
                  <c:v>17.284492044</c:v>
                </c:pt>
                <c:pt idx="19">
                  <c:v>17.82546678216719</c:v>
                </c:pt>
                <c:pt idx="20">
                  <c:v>17.777383279904001</c:v>
                </c:pt>
                <c:pt idx="21">
                  <c:v>18.19995652641698</c:v>
                </c:pt>
                <c:pt idx="22">
                  <c:v>18.55501785092946</c:v>
                </c:pt>
                <c:pt idx="23">
                  <c:v>18.802005202013159</c:v>
                </c:pt>
                <c:pt idx="24">
                  <c:v>18.990518087516872</c:v>
                </c:pt>
                <c:pt idx="25">
                  <c:v>19.17833673959154</c:v>
                </c:pt>
                <c:pt idx="26">
                  <c:v>19.345737628414021</c:v>
                </c:pt>
                <c:pt idx="27">
                  <c:v>19.50913355530184</c:v>
                </c:pt>
                <c:pt idx="28">
                  <c:v>19.668317003960979</c:v>
                </c:pt>
                <c:pt idx="29">
                  <c:v>19.8240447077944</c:v>
                </c:pt>
                <c:pt idx="30">
                  <c:v>19.9776118663411</c:v>
                </c:pt>
                <c:pt idx="31">
                  <c:v>20.13001817867956</c:v>
                </c:pt>
                <c:pt idx="32">
                  <c:v>20.287497650780761</c:v>
                </c:pt>
                <c:pt idx="33">
                  <c:v>20.444095985658969</c:v>
                </c:pt>
                <c:pt idx="34">
                  <c:v>20.605046263415911</c:v>
                </c:pt>
                <c:pt idx="35">
                  <c:v>20.766983244217059</c:v>
                </c:pt>
                <c:pt idx="36">
                  <c:v>20.929159802232348</c:v>
                </c:pt>
                <c:pt idx="37">
                  <c:v>21.086646445989711</c:v>
                </c:pt>
                <c:pt idx="38">
                  <c:v>21.238837024294881</c:v>
                </c:pt>
                <c:pt idx="39">
                  <c:v>21.382365470919179</c:v>
                </c:pt>
                <c:pt idx="40">
                  <c:v>21.521846960566819</c:v>
                </c:pt>
                <c:pt idx="41">
                  <c:v>21.653563248983001</c:v>
                </c:pt>
                <c:pt idx="42">
                  <c:v>21.776158957566508</c:v>
                </c:pt>
                <c:pt idx="43">
                  <c:v>21.888112980552741</c:v>
                </c:pt>
                <c:pt idx="44">
                  <c:v>21.987675806318531</c:v>
                </c:pt>
                <c:pt idx="45">
                  <c:v>22.072845008387151</c:v>
                </c:pt>
                <c:pt idx="46">
                  <c:v>22.141383461327258</c:v>
                </c:pt>
                <c:pt idx="47">
                  <c:v>22.190773572287029</c:v>
                </c:pt>
                <c:pt idx="48">
                  <c:v>22.218340338104891</c:v>
                </c:pt>
                <c:pt idx="49">
                  <c:v>22.221301781744259</c:v>
                </c:pt>
                <c:pt idx="50">
                  <c:v>22.19689519439391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6-4A03-AD0B-9A2FC3C3AD81}"/>
            </c:ext>
          </c:extLst>
        </c:ser>
        <c:ser>
          <c:idx val="4"/>
          <c:order val="4"/>
          <c:tx>
            <c:strRef>
              <c:f>Transport!$A$24</c:f>
              <c:strCache>
                <c:ptCount val="1"/>
                <c:pt idx="0">
                  <c:v>Jet fuel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Transport!$C$19:$BA$19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Transport!$C$24:$BA$24</c:f>
              <c:numCache>
                <c:formatCode>#\ ###\ ###\ ##0.0;\-#\ ###\ ###\ ##0.0;\-</c:formatCode>
                <c:ptCount val="51"/>
                <c:pt idx="0">
                  <c:v>74.493010979999994</c:v>
                </c:pt>
                <c:pt idx="1">
                  <c:v>82.013508611999995</c:v>
                </c:pt>
                <c:pt idx="2">
                  <c:v>74.937984084000007</c:v>
                </c:pt>
                <c:pt idx="3">
                  <c:v>67.728984372000014</c:v>
                </c:pt>
                <c:pt idx="4">
                  <c:v>54.022992156000001</c:v>
                </c:pt>
                <c:pt idx="5">
                  <c:v>52.777000475999998</c:v>
                </c:pt>
                <c:pt idx="6">
                  <c:v>73.514011536000012</c:v>
                </c:pt>
                <c:pt idx="7">
                  <c:v>77.074005708000001</c:v>
                </c:pt>
                <c:pt idx="8">
                  <c:v>86.374479491999992</c:v>
                </c:pt>
                <c:pt idx="9">
                  <c:v>97.7220054</c:v>
                </c:pt>
                <c:pt idx="10">
                  <c:v>99.635498604000006</c:v>
                </c:pt>
                <c:pt idx="11">
                  <c:v>110.367648648</c:v>
                </c:pt>
                <c:pt idx="12">
                  <c:v>114.61720878</c:v>
                </c:pt>
                <c:pt idx="13">
                  <c:v>122.422827492</c:v>
                </c:pt>
                <c:pt idx="14">
                  <c:v>124.394307876</c:v>
                </c:pt>
                <c:pt idx="15">
                  <c:v>124.512752448</c:v>
                </c:pt>
                <c:pt idx="16">
                  <c:v>129.13313745599999</c:v>
                </c:pt>
                <c:pt idx="17">
                  <c:v>127.55023398</c:v>
                </c:pt>
                <c:pt idx="18">
                  <c:v>131.32425736799999</c:v>
                </c:pt>
                <c:pt idx="19">
                  <c:v>135.41620804449539</c:v>
                </c:pt>
                <c:pt idx="20">
                  <c:v>71.3224771301836</c:v>
                </c:pt>
                <c:pt idx="21">
                  <c:v>91.436354050680194</c:v>
                </c:pt>
                <c:pt idx="22">
                  <c:v>117.1877669926705</c:v>
                </c:pt>
                <c:pt idx="23">
                  <c:v>129.4861651827226</c:v>
                </c:pt>
                <c:pt idx="24">
                  <c:v>128.67206304941561</c:v>
                </c:pt>
                <c:pt idx="25">
                  <c:v>127.64617661200489</c:v>
                </c:pt>
                <c:pt idx="26">
                  <c:v>126.42336284250661</c:v>
                </c:pt>
                <c:pt idx="27">
                  <c:v>125.06399799112501</c:v>
                </c:pt>
                <c:pt idx="28">
                  <c:v>123.5850144933458</c:v>
                </c:pt>
                <c:pt idx="29">
                  <c:v>122.0037404672691</c:v>
                </c:pt>
                <c:pt idx="30">
                  <c:v>122.8175864364089</c:v>
                </c:pt>
                <c:pt idx="31">
                  <c:v>122.5905881857622</c:v>
                </c:pt>
                <c:pt idx="32">
                  <c:v>123.2380000561882</c:v>
                </c:pt>
                <c:pt idx="33">
                  <c:v>122.88012616277329</c:v>
                </c:pt>
                <c:pt idx="34">
                  <c:v>123.3816991698297</c:v>
                </c:pt>
                <c:pt idx="35">
                  <c:v>123.8091035120347</c:v>
                </c:pt>
                <c:pt idx="36">
                  <c:v>124.16781801769049</c:v>
                </c:pt>
                <c:pt idx="37">
                  <c:v>124.46107859240659</c:v>
                </c:pt>
                <c:pt idx="38">
                  <c:v>124.6975118035654</c:v>
                </c:pt>
                <c:pt idx="39">
                  <c:v>124.03546591729361</c:v>
                </c:pt>
                <c:pt idx="40">
                  <c:v>124.1997180253699</c:v>
                </c:pt>
                <c:pt idx="41">
                  <c:v>124.33294018252521</c:v>
                </c:pt>
                <c:pt idx="42">
                  <c:v>124.44647637932729</c:v>
                </c:pt>
                <c:pt idx="43">
                  <c:v>124.54796691164491</c:v>
                </c:pt>
                <c:pt idx="44">
                  <c:v>124.6450506616152</c:v>
                </c:pt>
                <c:pt idx="45">
                  <c:v>124.7450749232666</c:v>
                </c:pt>
                <c:pt idx="46">
                  <c:v>124.85528790014671</c:v>
                </c:pt>
                <c:pt idx="47">
                  <c:v>124.976955964597</c:v>
                </c:pt>
                <c:pt idx="48">
                  <c:v>125.11569347957069</c:v>
                </c:pt>
                <c:pt idx="49">
                  <c:v>125.2772370625635</c:v>
                </c:pt>
                <c:pt idx="50">
                  <c:v>126.7353862825601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26-4A03-AD0B-9A2FC3C3AD81}"/>
            </c:ext>
          </c:extLst>
        </c:ser>
        <c:ser>
          <c:idx val="5"/>
          <c:order val="5"/>
          <c:tx>
            <c:strRef>
              <c:f>Transport!$A$25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Transport!$C$19:$BA$19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Transport!$C$25:$BA$25</c:f>
              <c:numCache>
                <c:formatCode>#\ ###\ ###\ ##0.0;\-#\ ###\ ###\ ##0.0;\-</c:formatCode>
                <c:ptCount val="51"/>
                <c:pt idx="0">
                  <c:v>8.406005832</c:v>
                </c:pt>
                <c:pt idx="1">
                  <c:v>8.7300222840000004</c:v>
                </c:pt>
                <c:pt idx="2">
                  <c:v>7.8264271080000007</c:v>
                </c:pt>
                <c:pt idx="3">
                  <c:v>12.203977716000001</c:v>
                </c:pt>
                <c:pt idx="4">
                  <c:v>12.711585348</c:v>
                </c:pt>
                <c:pt idx="5">
                  <c:v>12.441578615999999</c:v>
                </c:pt>
                <c:pt idx="6">
                  <c:v>13.280403996</c:v>
                </c:pt>
                <c:pt idx="7">
                  <c:v>13.870826532000001</c:v>
                </c:pt>
                <c:pt idx="8">
                  <c:v>14.525976996000001</c:v>
                </c:pt>
                <c:pt idx="9">
                  <c:v>15.307192007999999</c:v>
                </c:pt>
                <c:pt idx="10">
                  <c:v>13.208391036</c:v>
                </c:pt>
                <c:pt idx="11">
                  <c:v>13.806014868</c:v>
                </c:pt>
                <c:pt idx="12">
                  <c:v>14.655600324</c:v>
                </c:pt>
                <c:pt idx="13">
                  <c:v>15.98038758</c:v>
                </c:pt>
                <c:pt idx="14">
                  <c:v>16.416024119999999</c:v>
                </c:pt>
                <c:pt idx="15">
                  <c:v>20.667635784000002</c:v>
                </c:pt>
                <c:pt idx="16">
                  <c:v>21.949215263999999</c:v>
                </c:pt>
                <c:pt idx="17">
                  <c:v>21.178844064</c:v>
                </c:pt>
                <c:pt idx="18">
                  <c:v>21.463211520000002</c:v>
                </c:pt>
                <c:pt idx="19">
                  <c:v>22.724557536196169</c:v>
                </c:pt>
                <c:pt idx="20">
                  <c:v>23.177159175040611</c:v>
                </c:pt>
                <c:pt idx="21">
                  <c:v>23.560595143628209</c:v>
                </c:pt>
                <c:pt idx="22">
                  <c:v>24.308819235467151</c:v>
                </c:pt>
                <c:pt idx="23">
                  <c:v>25.010637031266079</c:v>
                </c:pt>
                <c:pt idx="24">
                  <c:v>25.905013771569891</c:v>
                </c:pt>
                <c:pt idx="25">
                  <c:v>27.01764261243088</c:v>
                </c:pt>
                <c:pt idx="26">
                  <c:v>28.377171403053961</c:v>
                </c:pt>
                <c:pt idx="27">
                  <c:v>30.075024599263479</c:v>
                </c:pt>
                <c:pt idx="28">
                  <c:v>32.066595807694959</c:v>
                </c:pt>
                <c:pt idx="29">
                  <c:v>34.242539551217867</c:v>
                </c:pt>
                <c:pt idx="30">
                  <c:v>36.477113398894573</c:v>
                </c:pt>
                <c:pt idx="31">
                  <c:v>38.495195513243011</c:v>
                </c:pt>
                <c:pt idx="32">
                  <c:v>40.604382026568089</c:v>
                </c:pt>
                <c:pt idx="33">
                  <c:v>42.425519873405662</c:v>
                </c:pt>
                <c:pt idx="34">
                  <c:v>44.321609623202342</c:v>
                </c:pt>
                <c:pt idx="35">
                  <c:v>46.123355893777983</c:v>
                </c:pt>
                <c:pt idx="36">
                  <c:v>47.915894294866419</c:v>
                </c:pt>
                <c:pt idx="37">
                  <c:v>50.300702305806311</c:v>
                </c:pt>
                <c:pt idx="38">
                  <c:v>53.359869734189338</c:v>
                </c:pt>
                <c:pt idx="39">
                  <c:v>56.819861663049799</c:v>
                </c:pt>
                <c:pt idx="40">
                  <c:v>61.439264495713907</c:v>
                </c:pt>
                <c:pt idx="41">
                  <c:v>67.037269485493823</c:v>
                </c:pt>
                <c:pt idx="42">
                  <c:v>73.724460865235613</c:v>
                </c:pt>
                <c:pt idx="43">
                  <c:v>81.607594407251042</c:v>
                </c:pt>
                <c:pt idx="44">
                  <c:v>90.785461252486485</c:v>
                </c:pt>
                <c:pt idx="45">
                  <c:v>101.34224144345809</c:v>
                </c:pt>
                <c:pt idx="46">
                  <c:v>113.3410636496246</c:v>
                </c:pt>
                <c:pt idx="47">
                  <c:v>126.8100247333109</c:v>
                </c:pt>
                <c:pt idx="48">
                  <c:v>141.74767326901781</c:v>
                </c:pt>
                <c:pt idx="49">
                  <c:v>158.11512914968799</c:v>
                </c:pt>
                <c:pt idx="50">
                  <c:v>175.91859391097111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26-4A03-AD0B-9A2FC3C3AD81}"/>
            </c:ext>
          </c:extLst>
        </c:ser>
        <c:ser>
          <c:idx val="6"/>
          <c:order val="6"/>
          <c:tx>
            <c:strRef>
              <c:f>Transport!$A$26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Transport!$C$19:$BA$19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Transport!$C$26:$BA$26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1.9296123839999999</c:v>
                </c:pt>
                <c:pt idx="4">
                  <c:v>0.96480619199999995</c:v>
                </c:pt>
                <c:pt idx="5">
                  <c:v>0.77719568399999994</c:v>
                </c:pt>
                <c:pt idx="6">
                  <c:v>2.0659764599999999</c:v>
                </c:pt>
                <c:pt idx="7">
                  <c:v>4.64399856</c:v>
                </c:pt>
                <c:pt idx="8">
                  <c:v>6.7312020960000014</c:v>
                </c:pt>
                <c:pt idx="9">
                  <c:v>8.2392037200000008</c:v>
                </c:pt>
                <c:pt idx="10">
                  <c:v>7.0151927399999998</c:v>
                </c:pt>
                <c:pt idx="11">
                  <c:v>9.4305157920000013</c:v>
                </c:pt>
                <c:pt idx="12">
                  <c:v>9.6381392039999998</c:v>
                </c:pt>
                <c:pt idx="13">
                  <c:v>10.181418372</c:v>
                </c:pt>
                <c:pt idx="14">
                  <c:v>10.585360836</c:v>
                </c:pt>
                <c:pt idx="15">
                  <c:v>10.318703544</c:v>
                </c:pt>
                <c:pt idx="16">
                  <c:v>6.7558204799999997</c:v>
                </c:pt>
                <c:pt idx="17">
                  <c:v>4.1672057760000003</c:v>
                </c:pt>
                <c:pt idx="18">
                  <c:v>5.0216060520000001</c:v>
                </c:pt>
                <c:pt idx="19">
                  <c:v>4.2564938157752152</c:v>
                </c:pt>
                <c:pt idx="20">
                  <c:v>3.7948162666922922</c:v>
                </c:pt>
                <c:pt idx="21">
                  <c:v>4.1959386900797941</c:v>
                </c:pt>
                <c:pt idx="22">
                  <c:v>4.3907440091847993</c:v>
                </c:pt>
                <c:pt idx="23">
                  <c:v>4.3780995863639616</c:v>
                </c:pt>
                <c:pt idx="24">
                  <c:v>4.3707062824854717</c:v>
                </c:pt>
                <c:pt idx="25">
                  <c:v>4.3615591204224229</c:v>
                </c:pt>
                <c:pt idx="26">
                  <c:v>4.349800863646287</c:v>
                </c:pt>
                <c:pt idx="27">
                  <c:v>4.3361249303370277</c:v>
                </c:pt>
                <c:pt idx="28">
                  <c:v>4.3212668530639302</c:v>
                </c:pt>
                <c:pt idx="29">
                  <c:v>4.3066908873473482</c:v>
                </c:pt>
                <c:pt idx="30">
                  <c:v>4.2939671026502761</c:v>
                </c:pt>
                <c:pt idx="31">
                  <c:v>4.2557568345817476</c:v>
                </c:pt>
                <c:pt idx="32">
                  <c:v>4.2535427337395468</c:v>
                </c:pt>
                <c:pt idx="33">
                  <c:v>4.2265902247277243</c:v>
                </c:pt>
                <c:pt idx="34">
                  <c:v>4.2345426558650257</c:v>
                </c:pt>
                <c:pt idx="35">
                  <c:v>4.2467092858946334</c:v>
                </c:pt>
                <c:pt idx="36">
                  <c:v>4.2619004790827164</c:v>
                </c:pt>
                <c:pt idx="37">
                  <c:v>4.2719251682828272</c:v>
                </c:pt>
                <c:pt idx="38">
                  <c:v>4.2757990094795577</c:v>
                </c:pt>
                <c:pt idx="39">
                  <c:v>4.2457660982921839</c:v>
                </c:pt>
                <c:pt idx="40">
                  <c:v>4.2346063352073564</c:v>
                </c:pt>
                <c:pt idx="41">
                  <c:v>4.2157577939364179</c:v>
                </c:pt>
                <c:pt idx="42">
                  <c:v>4.1879766748433447</c:v>
                </c:pt>
                <c:pt idx="43">
                  <c:v>4.1499996059807573</c:v>
                </c:pt>
                <c:pt idx="44">
                  <c:v>4.1007322190300508</c:v>
                </c:pt>
                <c:pt idx="45">
                  <c:v>4.0393208099289044</c:v>
                </c:pt>
                <c:pt idx="46">
                  <c:v>3.9652344301283051</c:v>
                </c:pt>
                <c:pt idx="47">
                  <c:v>3.8781793368381021</c:v>
                </c:pt>
                <c:pt idx="48">
                  <c:v>3.7784091353689431</c:v>
                </c:pt>
                <c:pt idx="49">
                  <c:v>3.6666100221741251</c:v>
                </c:pt>
                <c:pt idx="50">
                  <c:v>3.5438769257901401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26-4A03-AD0B-9A2FC3C3AD81}"/>
            </c:ext>
          </c:extLst>
        </c:ser>
        <c:ser>
          <c:idx val="7"/>
          <c:order val="7"/>
          <c:tx>
            <c:strRef>
              <c:f>Transport!$A$27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Transport!$C$19:$BA$19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Transport!$C$27:$BA$27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2.482738919966E-3</c:v>
                </c:pt>
                <c:pt idx="27">
                  <c:v>1.0246657134904E-2</c:v>
                </c:pt>
                <c:pt idx="28">
                  <c:v>3.8107552008490503E-2</c:v>
                </c:pt>
                <c:pt idx="29">
                  <c:v>9.7646913388260301E-2</c:v>
                </c:pt>
                <c:pt idx="30">
                  <c:v>0.17869434408365531</c:v>
                </c:pt>
                <c:pt idx="31">
                  <c:v>0.26905145881786469</c:v>
                </c:pt>
                <c:pt idx="32">
                  <c:v>0.36659713224941493</c:v>
                </c:pt>
                <c:pt idx="33">
                  <c:v>0.45666887140101498</c:v>
                </c:pt>
                <c:pt idx="34">
                  <c:v>0.54652953875169974</c:v>
                </c:pt>
                <c:pt idx="35">
                  <c:v>0.63163797818577216</c:v>
                </c:pt>
                <c:pt idx="36">
                  <c:v>0.71761663008043786</c:v>
                </c:pt>
                <c:pt idx="37">
                  <c:v>0.84120596925242341</c:v>
                </c:pt>
                <c:pt idx="38">
                  <c:v>1.013385664699999</c:v>
                </c:pt>
                <c:pt idx="39">
                  <c:v>1.2354665118794741</c:v>
                </c:pt>
                <c:pt idx="40">
                  <c:v>1.5510394595180219</c:v>
                </c:pt>
                <c:pt idx="41">
                  <c:v>1.9710390554585979</c:v>
                </c:pt>
                <c:pt idx="42">
                  <c:v>2.5250122113572639</c:v>
                </c:pt>
                <c:pt idx="43">
                  <c:v>3.2498674714778408</c:v>
                </c:pt>
                <c:pt idx="44">
                  <c:v>4.1913379473125394</c:v>
                </c:pt>
                <c:pt idx="45">
                  <c:v>5.405464475270195</c:v>
                </c:pt>
                <c:pt idx="46">
                  <c:v>6.9601747393697977</c:v>
                </c:pt>
                <c:pt idx="47">
                  <c:v>8.9360644115330494</c:v>
                </c:pt>
                <c:pt idx="48">
                  <c:v>11.42848478444351</c:v>
                </c:pt>
                <c:pt idx="49">
                  <c:v>14.548032154593519</c:v>
                </c:pt>
                <c:pt idx="50">
                  <c:v>18.420706855125349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26-4A03-AD0B-9A2FC3C3AD81}"/>
            </c:ext>
          </c:extLst>
        </c:ser>
        <c:ser>
          <c:idx val="8"/>
          <c:order val="8"/>
          <c:tx>
            <c:strRef>
              <c:f>Transport!$A$28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Transport!$C$19:$BA$19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Transport!$C$28:$BA$28</c:f>
              <c:numCache>
                <c:formatCode>#\ ###\ ###\ ##0.0;\-#\ ###\ ###\ ##0.0;\-</c:formatCode>
                <c:ptCount val="51"/>
                <c:pt idx="0">
                  <c:v>11.36360322</c:v>
                </c:pt>
                <c:pt idx="1">
                  <c:v>14.825040120000001</c:v>
                </c:pt>
                <c:pt idx="2">
                  <c:v>10.088638884</c:v>
                </c:pt>
                <c:pt idx="3">
                  <c:v>10.501289892000001</c:v>
                </c:pt>
                <c:pt idx="4">
                  <c:v>11.578134852</c:v>
                </c:pt>
                <c:pt idx="5">
                  <c:v>14.623487568</c:v>
                </c:pt>
                <c:pt idx="6">
                  <c:v>12.949730532</c:v>
                </c:pt>
                <c:pt idx="7">
                  <c:v>14.136730200000001</c:v>
                </c:pt>
                <c:pt idx="8">
                  <c:v>14.368762655999999</c:v>
                </c:pt>
                <c:pt idx="9">
                  <c:v>13.336716456</c:v>
                </c:pt>
                <c:pt idx="10">
                  <c:v>10.792565568000001</c:v>
                </c:pt>
                <c:pt idx="11">
                  <c:v>8.6290785359999997</c:v>
                </c:pt>
                <c:pt idx="12">
                  <c:v>6.793878492000001</c:v>
                </c:pt>
                <c:pt idx="13">
                  <c:v>2.086994196</c:v>
                </c:pt>
                <c:pt idx="14">
                  <c:v>2.078369388</c:v>
                </c:pt>
                <c:pt idx="15">
                  <c:v>2.4146112959999999</c:v>
                </c:pt>
                <c:pt idx="16">
                  <c:v>2.6571107519999999</c:v>
                </c:pt>
                <c:pt idx="17">
                  <c:v>2.4989334479999998</c:v>
                </c:pt>
                <c:pt idx="18">
                  <c:v>2.3621506920000011</c:v>
                </c:pt>
                <c:pt idx="19">
                  <c:v>2.4195061549344801</c:v>
                </c:pt>
                <c:pt idx="20">
                  <c:v>2.38431089737001</c:v>
                </c:pt>
                <c:pt idx="21">
                  <c:v>2.2942555458741669</c:v>
                </c:pt>
                <c:pt idx="22">
                  <c:v>2.3011280409650618</c:v>
                </c:pt>
                <c:pt idx="23">
                  <c:v>2.3090555931866299</c:v>
                </c:pt>
                <c:pt idx="24">
                  <c:v>2.329546496825651</c:v>
                </c:pt>
                <c:pt idx="25">
                  <c:v>2.349885311014666</c:v>
                </c:pt>
                <c:pt idx="26">
                  <c:v>2.3590016363408788</c:v>
                </c:pt>
                <c:pt idx="27">
                  <c:v>2.3680087068298579</c:v>
                </c:pt>
                <c:pt idx="28">
                  <c:v>2.376793561190115</c:v>
                </c:pt>
                <c:pt idx="29">
                  <c:v>2.3853175844348171</c:v>
                </c:pt>
                <c:pt idx="30">
                  <c:v>2.3935603452977738</c:v>
                </c:pt>
                <c:pt idx="31">
                  <c:v>2.3986437778042879</c:v>
                </c:pt>
                <c:pt idx="32">
                  <c:v>2.4061808468357602</c:v>
                </c:pt>
                <c:pt idx="33">
                  <c:v>2.4103663369069359</c:v>
                </c:pt>
                <c:pt idx="34">
                  <c:v>2.4157076741029271</c:v>
                </c:pt>
                <c:pt idx="35">
                  <c:v>2.4210554370885302</c:v>
                </c:pt>
                <c:pt idx="36">
                  <c:v>2.4253418607141262</c:v>
                </c:pt>
                <c:pt idx="37">
                  <c:v>2.428630988500879</c:v>
                </c:pt>
                <c:pt idx="38">
                  <c:v>2.4310582108850358</c:v>
                </c:pt>
                <c:pt idx="39">
                  <c:v>2.430278363139744</c:v>
                </c:pt>
                <c:pt idx="40">
                  <c:v>2.4314984813230192</c:v>
                </c:pt>
                <c:pt idx="41">
                  <c:v>2.4322189837998489</c:v>
                </c:pt>
                <c:pt idx="42">
                  <c:v>2.4324787080449002</c:v>
                </c:pt>
                <c:pt idx="43">
                  <c:v>2.432329788808639</c:v>
                </c:pt>
                <c:pt idx="44">
                  <c:v>2.4318202542087319</c:v>
                </c:pt>
                <c:pt idx="45">
                  <c:v>2.4309883907115619</c:v>
                </c:pt>
                <c:pt idx="46">
                  <c:v>2.4298729353776269</c:v>
                </c:pt>
                <c:pt idx="47">
                  <c:v>2.4284746285316281</c:v>
                </c:pt>
                <c:pt idx="48">
                  <c:v>2.4268120951505239</c:v>
                </c:pt>
                <c:pt idx="49">
                  <c:v>2.4249026258608679</c:v>
                </c:pt>
                <c:pt idx="50">
                  <c:v>2.4648425622425338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26-4A03-AD0B-9A2FC3C3A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10001"/>
        <c:axId val="50310002"/>
      </c:areaChart>
      <c:catAx>
        <c:axId val="503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10002"/>
        <c:crosses val="autoZero"/>
        <c:auto val="1"/>
        <c:lblAlgn val="ctr"/>
        <c:lblOffset val="100"/>
        <c:tickLblSkip val="10"/>
        <c:noMultiLvlLbl val="0"/>
      </c:catAx>
      <c:valAx>
        <c:axId val="503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1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Transport!$B$33</c:f>
              <c:strCache>
                <c:ptCount val="1"/>
                <c:pt idx="0">
                  <c:v>Aviation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Transport!$C$32:$G$32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Transport!$C$33:$G$33</c:f>
              <c:numCache>
                <c:formatCode>#\ ###\ ###\ ##0.0;\-#\ ###\ ###\ ##0.0;\-</c:formatCode>
                <c:ptCount val="5"/>
                <c:pt idx="0">
                  <c:v>133.012375128</c:v>
                </c:pt>
                <c:pt idx="1">
                  <c:v>72.540782943865807</c:v>
                </c:pt>
                <c:pt idx="2">
                  <c:v>124.9155138444093</c:v>
                </c:pt>
                <c:pt idx="3">
                  <c:v>126.321254525733</c:v>
                </c:pt>
                <c:pt idx="4">
                  <c:v>128.90023618850881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8-4FD5-8B2C-452F59AB35C6}"/>
            </c:ext>
          </c:extLst>
        </c:ser>
        <c:ser>
          <c:idx val="1"/>
          <c:order val="1"/>
          <c:tx>
            <c:strRef>
              <c:f>Transport!$B$34</c:f>
              <c:strCache>
                <c:ptCount val="1"/>
                <c:pt idx="0">
                  <c:v>Road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Transport!$C$32:$G$32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Transport!$C$34:$G$34</c:f>
              <c:numCache>
                <c:formatCode>#\ ###\ ###\ ##0.0;\-#\ ###\ ###\ ##0.0;\-</c:formatCode>
                <c:ptCount val="5"/>
                <c:pt idx="0">
                  <c:v>1174.3778895119999</c:v>
                </c:pt>
                <c:pt idx="1">
                  <c:v>1083.6100188464941</c:v>
                </c:pt>
                <c:pt idx="2">
                  <c:v>1183.0146936144299</c:v>
                </c:pt>
                <c:pt idx="3">
                  <c:v>1226.9729439731291</c:v>
                </c:pt>
                <c:pt idx="4">
                  <c:v>1250.093663074199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88-4FD5-8B2C-452F59AB35C6}"/>
            </c:ext>
          </c:extLst>
        </c:ser>
        <c:ser>
          <c:idx val="2"/>
          <c:order val="2"/>
          <c:tx>
            <c:strRef>
              <c:f>Transport!$B$35</c:f>
              <c:strCache>
                <c:ptCount val="1"/>
                <c:pt idx="0">
                  <c:v>Rail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Transport!$C$32:$G$32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Transport!$C$35:$G$35</c:f>
              <c:numCache>
                <c:formatCode>#\ ###\ ###\ ##0.0;\-#\ ###\ ###\ ##0.0;\-</c:formatCode>
                <c:ptCount val="5"/>
                <c:pt idx="0">
                  <c:v>59.383268459999996</c:v>
                </c:pt>
                <c:pt idx="1">
                  <c:v>61.128505100119483</c:v>
                </c:pt>
                <c:pt idx="2">
                  <c:v>57.703504736946982</c:v>
                </c:pt>
                <c:pt idx="3">
                  <c:v>51.12799633984077</c:v>
                </c:pt>
                <c:pt idx="4">
                  <c:v>41.654779039812141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8-4FD5-8B2C-452F59AB35C6}"/>
            </c:ext>
          </c:extLst>
        </c:ser>
        <c:ser>
          <c:idx val="3"/>
          <c:order val="3"/>
          <c:tx>
            <c:strRef>
              <c:f>Transport!$B$36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Transport!$C$32:$G$32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Transport!$C$36:$G$36</c:f>
              <c:numCache>
                <c:formatCode>#\ ###\ ###\ ##0.0;\-#\ ###\ ###\ ##0.0;\-</c:formatCode>
                <c:ptCount val="5"/>
                <c:pt idx="0">
                  <c:v>24.903337608000001</c:v>
                </c:pt>
                <c:pt idx="1">
                  <c:v>24.88385002574292</c:v>
                </c:pt>
                <c:pt idx="2">
                  <c:v>25.433723011058468</c:v>
                </c:pt>
                <c:pt idx="3">
                  <c:v>25.871242271829029</c:v>
                </c:pt>
                <c:pt idx="4">
                  <c:v>26.233160889139029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88-4FD5-8B2C-452F59AB35C6}"/>
            </c:ext>
          </c:extLst>
        </c:ser>
        <c:ser>
          <c:idx val="4"/>
          <c:order val="4"/>
          <c:tx>
            <c:strRef>
              <c:f>Transport!$B$37</c:f>
              <c:strCache>
                <c:ptCount val="1"/>
                <c:pt idx="0">
                  <c:v>Pipeline</c:v>
                </c:pt>
              </c:strCache>
            </c:strRef>
          </c:tx>
          <c:spPr>
            <a:solidFill>
              <a:srgbClr val="D73A31"/>
            </a:solidFill>
            <a:ln>
              <a:noFill/>
            </a:ln>
          </c:spPr>
          <c:invertIfNegative val="0"/>
          <c:cat>
            <c:strRef>
              <c:f>Transport!$C$32:$G$32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Transport!$C$37:$G$37</c:f>
              <c:numCache>
                <c:formatCode>#\ ###\ ###\ ##0.0;\-#\ ###\ ###\ ##0.0;\-</c:formatCode>
                <c:ptCount val="5"/>
                <c:pt idx="0">
                  <c:v>13.677396372</c:v>
                </c:pt>
                <c:pt idx="1">
                  <c:v>13.677396372</c:v>
                </c:pt>
                <c:pt idx="2">
                  <c:v>13.677396372</c:v>
                </c:pt>
                <c:pt idx="3">
                  <c:v>13.677396372</c:v>
                </c:pt>
                <c:pt idx="4">
                  <c:v>13.677396372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88-4FD5-8B2C-452F59AB35C6}"/>
            </c:ext>
          </c:extLst>
        </c:ser>
        <c:ser>
          <c:idx val="5"/>
          <c:order val="5"/>
          <c:tx>
            <c:strRef>
              <c:f>Transport!$B$38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Transport!$C$32:$G$32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Transport!$C$38:$G$38</c:f>
              <c:numCache>
                <c:formatCode>#\ ###\ ###\ ##0.0;\-#\ ###\ ###\ ##0.0;\-</c:formatCode>
                <c:ptCount val="5"/>
                <c:pt idx="0">
                  <c:v>17.87407722</c:v>
                </c:pt>
                <c:pt idx="1">
                  <c:v>17.763380908001569</c:v>
                </c:pt>
                <c:pt idx="2">
                  <c:v>19.291835959130289</c:v>
                </c:pt>
                <c:pt idx="3">
                  <c:v>21.230255731476351</c:v>
                </c:pt>
                <c:pt idx="4">
                  <c:v>23.426255231362919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88-4FD5-8B2C-452F59AB3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320001"/>
        <c:axId val="50320002"/>
      </c:barChart>
      <c:catAx>
        <c:axId val="503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20002"/>
        <c:crosses val="autoZero"/>
        <c:auto val="1"/>
        <c:lblAlgn val="ctr"/>
        <c:lblOffset val="100"/>
        <c:noMultiLvlLbl val="0"/>
      </c:catAx>
      <c:valAx>
        <c:axId val="503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2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Transport!$A$61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Transport!$C$60:$BA$60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Transport!$C$61:$BA$61</c:f>
              <c:numCache>
                <c:formatCode>#\ ###\ ###\ ##0.0;\-#\ ###\ ###\ ##0.0;\-</c:formatCode>
                <c:ptCount val="51"/>
                <c:pt idx="0">
                  <c:v>291.46918989599999</c:v>
                </c:pt>
                <c:pt idx="1">
                  <c:v>294.66417884399999</c:v>
                </c:pt>
                <c:pt idx="2">
                  <c:v>308.04058616399999</c:v>
                </c:pt>
                <c:pt idx="3">
                  <c:v>312.13016866800012</c:v>
                </c:pt>
                <c:pt idx="4">
                  <c:v>328.53120404399999</c:v>
                </c:pt>
                <c:pt idx="5">
                  <c:v>350.17201962000001</c:v>
                </c:pt>
                <c:pt idx="6">
                  <c:v>356.22119199600002</c:v>
                </c:pt>
                <c:pt idx="7">
                  <c:v>390.34382133600002</c:v>
                </c:pt>
                <c:pt idx="8">
                  <c:v>412.11237618000001</c:v>
                </c:pt>
                <c:pt idx="9">
                  <c:v>407.68203002400003</c:v>
                </c:pt>
                <c:pt idx="10">
                  <c:v>439.12079496000013</c:v>
                </c:pt>
                <c:pt idx="11">
                  <c:v>455.39873841600013</c:v>
                </c:pt>
                <c:pt idx="12">
                  <c:v>473.20972055999999</c:v>
                </c:pt>
                <c:pt idx="13">
                  <c:v>492.33322263600002</c:v>
                </c:pt>
                <c:pt idx="14">
                  <c:v>509.11479626400012</c:v>
                </c:pt>
                <c:pt idx="15">
                  <c:v>537.60157412400008</c:v>
                </c:pt>
                <c:pt idx="16">
                  <c:v>558.1256445360001</c:v>
                </c:pt>
                <c:pt idx="17">
                  <c:v>578.05569176400013</c:v>
                </c:pt>
                <c:pt idx="18">
                  <c:v>611.92677816000003</c:v>
                </c:pt>
                <c:pt idx="19">
                  <c:v>599.95791921404259</c:v>
                </c:pt>
                <c:pt idx="20">
                  <c:v>569.70352372002844</c:v>
                </c:pt>
                <c:pt idx="21">
                  <c:v>570.75620344095637</c:v>
                </c:pt>
                <c:pt idx="22">
                  <c:v>576.44686570353269</c:v>
                </c:pt>
                <c:pt idx="23">
                  <c:v>572.88703261054434</c:v>
                </c:pt>
                <c:pt idx="24">
                  <c:v>574.2383333321618</c:v>
                </c:pt>
                <c:pt idx="25">
                  <c:v>570.37874943932729</c:v>
                </c:pt>
                <c:pt idx="26">
                  <c:v>561.40312608720194</c:v>
                </c:pt>
                <c:pt idx="27">
                  <c:v>551.7474706475158</c:v>
                </c:pt>
                <c:pt idx="28">
                  <c:v>538.41718647641324</c:v>
                </c:pt>
                <c:pt idx="29">
                  <c:v>521.71509719965763</c:v>
                </c:pt>
                <c:pt idx="30">
                  <c:v>503.28177086082189</c:v>
                </c:pt>
                <c:pt idx="31">
                  <c:v>483.77361980202897</c:v>
                </c:pt>
                <c:pt idx="32">
                  <c:v>465.37368746668182</c:v>
                </c:pt>
                <c:pt idx="33">
                  <c:v>447.13604349310879</c:v>
                </c:pt>
                <c:pt idx="34">
                  <c:v>430.70059434355721</c:v>
                </c:pt>
                <c:pt idx="35">
                  <c:v>414.77354887895069</c:v>
                </c:pt>
                <c:pt idx="36">
                  <c:v>398.59747872827899</c:v>
                </c:pt>
                <c:pt idx="37">
                  <c:v>383.52829524828451</c:v>
                </c:pt>
                <c:pt idx="38">
                  <c:v>368.6943084246991</c:v>
                </c:pt>
                <c:pt idx="39">
                  <c:v>353.66460380767143</c:v>
                </c:pt>
                <c:pt idx="40">
                  <c:v>338.418950770923</c:v>
                </c:pt>
                <c:pt idx="41">
                  <c:v>324.27007581603613</c:v>
                </c:pt>
                <c:pt idx="42">
                  <c:v>309.93320358792351</c:v>
                </c:pt>
                <c:pt idx="43">
                  <c:v>295.86602679973669</c:v>
                </c:pt>
                <c:pt idx="44">
                  <c:v>282.04624523774811</c:v>
                </c:pt>
                <c:pt idx="45">
                  <c:v>268.50523007729498</c:v>
                </c:pt>
                <c:pt idx="46">
                  <c:v>255.50460322240679</c:v>
                </c:pt>
                <c:pt idx="47">
                  <c:v>242.92201108199041</c:v>
                </c:pt>
                <c:pt idx="48">
                  <c:v>230.41513938966469</c:v>
                </c:pt>
                <c:pt idx="49">
                  <c:v>217.97323303104571</c:v>
                </c:pt>
                <c:pt idx="50">
                  <c:v>206.00491568480999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7-4983-9C44-DA81A821DFD8}"/>
            </c:ext>
          </c:extLst>
        </c:ser>
        <c:ser>
          <c:idx val="1"/>
          <c:order val="1"/>
          <c:tx>
            <c:strRef>
              <c:f>Transport!$A$62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Transport!$C$60:$BA$60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Transport!$C$62:$BA$62</c:f>
              <c:numCache>
                <c:formatCode>#\ ###\ ###\ ##0.0;\-#\ ###\ ###\ ##0.0;\-</c:formatCode>
                <c:ptCount val="51"/>
                <c:pt idx="0">
                  <c:v>610.57398121200004</c:v>
                </c:pt>
                <c:pt idx="1">
                  <c:v>584.26002694800002</c:v>
                </c:pt>
                <c:pt idx="2">
                  <c:v>611.28757940399998</c:v>
                </c:pt>
                <c:pt idx="3">
                  <c:v>615.12319062000006</c:v>
                </c:pt>
                <c:pt idx="4">
                  <c:v>652.23042220800005</c:v>
                </c:pt>
                <c:pt idx="5">
                  <c:v>632.24958909600002</c:v>
                </c:pt>
                <c:pt idx="6">
                  <c:v>618.86962299600009</c:v>
                </c:pt>
                <c:pt idx="7">
                  <c:v>623.82022092</c:v>
                </c:pt>
                <c:pt idx="8">
                  <c:v>617.17480635599998</c:v>
                </c:pt>
                <c:pt idx="9">
                  <c:v>619.62781060800012</c:v>
                </c:pt>
                <c:pt idx="10">
                  <c:v>621.05500699200002</c:v>
                </c:pt>
                <c:pt idx="11">
                  <c:v>628.2490598280001</c:v>
                </c:pt>
                <c:pt idx="12">
                  <c:v>617.15931519600008</c:v>
                </c:pt>
                <c:pt idx="13">
                  <c:v>614.29118972400011</c:v>
                </c:pt>
                <c:pt idx="14">
                  <c:v>596.28908015999991</c:v>
                </c:pt>
                <c:pt idx="15">
                  <c:v>597.0036413160002</c:v>
                </c:pt>
                <c:pt idx="16">
                  <c:v>594.91246032000004</c:v>
                </c:pt>
                <c:pt idx="17">
                  <c:v>614.46104820000016</c:v>
                </c:pt>
                <c:pt idx="18">
                  <c:v>606.25667865600008</c:v>
                </c:pt>
                <c:pt idx="19">
                  <c:v>623.02124695683801</c:v>
                </c:pt>
                <c:pt idx="20">
                  <c:v>554.68037597984096</c:v>
                </c:pt>
                <c:pt idx="21">
                  <c:v>613.85916535657816</c:v>
                </c:pt>
                <c:pt idx="22">
                  <c:v>642.98119321564332</c:v>
                </c:pt>
                <c:pt idx="23">
                  <c:v>641.63422358816274</c:v>
                </c:pt>
                <c:pt idx="24">
                  <c:v>639.4381498427299</c:v>
                </c:pt>
                <c:pt idx="25">
                  <c:v>634.15492077922647</c:v>
                </c:pt>
                <c:pt idx="26">
                  <c:v>618.50306511124643</c:v>
                </c:pt>
                <c:pt idx="27">
                  <c:v>596.14654670034554</c:v>
                </c:pt>
                <c:pt idx="28">
                  <c:v>567.70048916271651</c:v>
                </c:pt>
                <c:pt idx="29">
                  <c:v>535.73568509481072</c:v>
                </c:pt>
                <c:pt idx="30">
                  <c:v>503.08601796559412</c:v>
                </c:pt>
                <c:pt idx="31">
                  <c:v>468.7251179187304</c:v>
                </c:pt>
                <c:pt idx="32">
                  <c:v>439.43918433115613</c:v>
                </c:pt>
                <c:pt idx="33">
                  <c:v>409.80574710460508</c:v>
                </c:pt>
                <c:pt idx="34">
                  <c:v>384.56761960232609</c:v>
                </c:pt>
                <c:pt idx="35">
                  <c:v>360.89665310767958</c:v>
                </c:pt>
                <c:pt idx="36">
                  <c:v>338.57327273727827</c:v>
                </c:pt>
                <c:pt idx="37">
                  <c:v>317.69158362286072</c:v>
                </c:pt>
                <c:pt idx="38">
                  <c:v>298.08832603252648</c:v>
                </c:pt>
                <c:pt idx="39">
                  <c:v>278.27109930268841</c:v>
                </c:pt>
                <c:pt idx="40">
                  <c:v>260.9410969483925</c:v>
                </c:pt>
                <c:pt idx="41">
                  <c:v>244.4910561941883</c:v>
                </c:pt>
                <c:pt idx="42">
                  <c:v>228.58738048346561</c:v>
                </c:pt>
                <c:pt idx="43">
                  <c:v>213.64607661768471</c:v>
                </c:pt>
                <c:pt idx="44">
                  <c:v>199.48231131068391</c:v>
                </c:pt>
                <c:pt idx="45">
                  <c:v>186.18025680661589</c:v>
                </c:pt>
                <c:pt idx="46">
                  <c:v>173.8614574538411</c:v>
                </c:pt>
                <c:pt idx="47">
                  <c:v>162.14104350160849</c:v>
                </c:pt>
                <c:pt idx="48">
                  <c:v>150.9638879903174</c:v>
                </c:pt>
                <c:pt idx="49">
                  <c:v>140.28376808546361</c:v>
                </c:pt>
                <c:pt idx="50">
                  <c:v>130.29957913093389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983-9C44-DA81A821DFD8}"/>
            </c:ext>
          </c:extLst>
        </c:ser>
        <c:ser>
          <c:idx val="2"/>
          <c:order val="2"/>
          <c:tx>
            <c:strRef>
              <c:f>Transport!$A$63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D73A31"/>
            </a:solidFill>
            <a:ln>
              <a:noFill/>
            </a:ln>
          </c:spPr>
          <c:cat>
            <c:strRef>
              <c:f>Transport!$C$60:$BA$60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Transport!$C$63:$BA$63</c:f>
              <c:numCache>
                <c:formatCode>#\ ###\ ###\ ##0.0;\-#\ ###\ ###\ ##0.0;\-</c:formatCode>
                <c:ptCount val="51"/>
                <c:pt idx="0">
                  <c:v>65.158205436000003</c:v>
                </c:pt>
                <c:pt idx="1">
                  <c:v>66.875421455999998</c:v>
                </c:pt>
                <c:pt idx="2">
                  <c:v>63.250196940000002</c:v>
                </c:pt>
                <c:pt idx="3">
                  <c:v>64.871995787999992</c:v>
                </c:pt>
                <c:pt idx="4">
                  <c:v>63.584094239999999</c:v>
                </c:pt>
                <c:pt idx="5">
                  <c:v>58.098590747999999</c:v>
                </c:pt>
                <c:pt idx="6">
                  <c:v>74.125786751999996</c:v>
                </c:pt>
                <c:pt idx="7">
                  <c:v>59.338804644</c:v>
                </c:pt>
                <c:pt idx="8">
                  <c:v>57.049169327999998</c:v>
                </c:pt>
                <c:pt idx="9">
                  <c:v>42.262187220000001</c:v>
                </c:pt>
                <c:pt idx="10">
                  <c:v>52.565399603999992</c:v>
                </c:pt>
                <c:pt idx="11">
                  <c:v>50.783916203999993</c:v>
                </c:pt>
                <c:pt idx="12">
                  <c:v>49.909921703999998</c:v>
                </c:pt>
                <c:pt idx="13">
                  <c:v>49.749357924000009</c:v>
                </c:pt>
                <c:pt idx="14">
                  <c:v>50.362012368000002</c:v>
                </c:pt>
                <c:pt idx="15">
                  <c:v>49.320378396000002</c:v>
                </c:pt>
                <c:pt idx="16">
                  <c:v>43.047589031999998</c:v>
                </c:pt>
                <c:pt idx="17">
                  <c:v>32.908499208000002</c:v>
                </c:pt>
                <c:pt idx="18">
                  <c:v>27.574599744</c:v>
                </c:pt>
                <c:pt idx="19">
                  <c:v>34.048192639577273</c:v>
                </c:pt>
                <c:pt idx="20">
                  <c:v>30.74902482705583</c:v>
                </c:pt>
                <c:pt idx="21">
                  <c:v>34.137077325433111</c:v>
                </c:pt>
                <c:pt idx="22">
                  <c:v>36.389883032967617</c:v>
                </c:pt>
                <c:pt idx="23">
                  <c:v>37.167957952462423</c:v>
                </c:pt>
                <c:pt idx="24">
                  <c:v>37.900763132759309</c:v>
                </c:pt>
                <c:pt idx="25">
                  <c:v>38.451900642417343</c:v>
                </c:pt>
                <c:pt idx="26">
                  <c:v>38.450472872835803</c:v>
                </c:pt>
                <c:pt idx="27">
                  <c:v>38.026754674597321</c:v>
                </c:pt>
                <c:pt idx="28">
                  <c:v>37.16302874806474</c:v>
                </c:pt>
                <c:pt idx="29">
                  <c:v>35.973756555020977</c:v>
                </c:pt>
                <c:pt idx="30">
                  <c:v>34.626582448908493</c:v>
                </c:pt>
                <c:pt idx="31">
                  <c:v>33.11303267235202</c:v>
                </c:pt>
                <c:pt idx="32">
                  <c:v>31.792011440138481</c:v>
                </c:pt>
                <c:pt idx="33">
                  <c:v>30.415824511498421</c:v>
                </c:pt>
                <c:pt idx="34">
                  <c:v>29.225647064465448</c:v>
                </c:pt>
                <c:pt idx="35">
                  <c:v>28.08500055640841</c:v>
                </c:pt>
                <c:pt idx="36">
                  <c:v>26.980571484080428</c:v>
                </c:pt>
                <c:pt idx="37">
                  <c:v>25.901968632846579</c:v>
                </c:pt>
                <c:pt idx="38">
                  <c:v>24.843550218781228</c:v>
                </c:pt>
                <c:pt idx="39">
                  <c:v>23.72388289200088</c:v>
                </c:pt>
                <c:pt idx="40">
                  <c:v>22.69671770281208</c:v>
                </c:pt>
                <c:pt idx="41">
                  <c:v>21.668850772978811</c:v>
                </c:pt>
                <c:pt idx="42">
                  <c:v>20.56568472257214</c:v>
                </c:pt>
                <c:pt idx="43">
                  <c:v>19.479778418153689</c:v>
                </c:pt>
                <c:pt idx="44">
                  <c:v>18.412654508141969</c:v>
                </c:pt>
                <c:pt idx="45">
                  <c:v>17.37280915982079</c:v>
                </c:pt>
                <c:pt idx="46">
                  <c:v>16.416171240267939</c:v>
                </c:pt>
                <c:pt idx="47">
                  <c:v>15.461574548220019</c:v>
                </c:pt>
                <c:pt idx="48">
                  <c:v>14.509327104620469</c:v>
                </c:pt>
                <c:pt idx="49">
                  <c:v>13.560165545126191</c:v>
                </c:pt>
                <c:pt idx="50">
                  <c:v>12.615577182960241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7-4983-9C44-DA81A821DFD8}"/>
            </c:ext>
          </c:extLst>
        </c:ser>
        <c:ser>
          <c:idx val="3"/>
          <c:order val="3"/>
          <c:tx>
            <c:strRef>
              <c:f>Transport!$A$64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Transport!$C$60:$BA$60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Transport!$C$64:$BA$64</c:f>
              <c:numCache>
                <c:formatCode>#\ ###\ ###\ ##0.0;\-#\ ###\ ###\ ##0.0;\-</c:formatCode>
                <c:ptCount val="51"/>
                <c:pt idx="0">
                  <c:v>12.744870408000001</c:v>
                </c:pt>
                <c:pt idx="1">
                  <c:v>13.788011628</c:v>
                </c:pt>
                <c:pt idx="2">
                  <c:v>13.684513932</c:v>
                </c:pt>
                <c:pt idx="3">
                  <c:v>14.937288228</c:v>
                </c:pt>
                <c:pt idx="4">
                  <c:v>14.149793016</c:v>
                </c:pt>
                <c:pt idx="5">
                  <c:v>15.245980992</c:v>
                </c:pt>
                <c:pt idx="6">
                  <c:v>16.163978759999999</c:v>
                </c:pt>
                <c:pt idx="7">
                  <c:v>16.771483440000001</c:v>
                </c:pt>
                <c:pt idx="8">
                  <c:v>17.110781712000001</c:v>
                </c:pt>
                <c:pt idx="9">
                  <c:v>12.633334056000001</c:v>
                </c:pt>
                <c:pt idx="10">
                  <c:v>12.527994167999999</c:v>
                </c:pt>
                <c:pt idx="11">
                  <c:v>11.907007992</c:v>
                </c:pt>
                <c:pt idx="12">
                  <c:v>12.02490828</c:v>
                </c:pt>
                <c:pt idx="13">
                  <c:v>12.833086284</c:v>
                </c:pt>
                <c:pt idx="14">
                  <c:v>12.419053632000001</c:v>
                </c:pt>
                <c:pt idx="15">
                  <c:v>13.205669616</c:v>
                </c:pt>
                <c:pt idx="16">
                  <c:v>15.146125811999999</c:v>
                </c:pt>
                <c:pt idx="17">
                  <c:v>15.606883152</c:v>
                </c:pt>
                <c:pt idx="18">
                  <c:v>17.284492044</c:v>
                </c:pt>
                <c:pt idx="19">
                  <c:v>17.82546678216719</c:v>
                </c:pt>
                <c:pt idx="20">
                  <c:v>17.777383279904001</c:v>
                </c:pt>
                <c:pt idx="21">
                  <c:v>18.199956526324431</c:v>
                </c:pt>
                <c:pt idx="22">
                  <c:v>18.407591649984909</c:v>
                </c:pt>
                <c:pt idx="23">
                  <c:v>18.34825254119318</c:v>
                </c:pt>
                <c:pt idx="24">
                  <c:v>18.304454438358668</c:v>
                </c:pt>
                <c:pt idx="25">
                  <c:v>18.251609625657821</c:v>
                </c:pt>
                <c:pt idx="26">
                  <c:v>18.127676181229379</c:v>
                </c:pt>
                <c:pt idx="27">
                  <c:v>17.961738696865481</c:v>
                </c:pt>
                <c:pt idx="28">
                  <c:v>17.738062004963769</c:v>
                </c:pt>
                <c:pt idx="29">
                  <c:v>17.45615760586816</c:v>
                </c:pt>
                <c:pt idx="30">
                  <c:v>17.133928502115442</c:v>
                </c:pt>
                <c:pt idx="31">
                  <c:v>16.787693176296731</c:v>
                </c:pt>
                <c:pt idx="32">
                  <c:v>16.446017185641821</c:v>
                </c:pt>
                <c:pt idx="33">
                  <c:v>16.10292157992987</c:v>
                </c:pt>
                <c:pt idx="34">
                  <c:v>15.76998157840819</c:v>
                </c:pt>
                <c:pt idx="35">
                  <c:v>15.44073626697255</c:v>
                </c:pt>
                <c:pt idx="36">
                  <c:v>15.11334156946373</c:v>
                </c:pt>
                <c:pt idx="37">
                  <c:v>14.777507984924201</c:v>
                </c:pt>
                <c:pt idx="38">
                  <c:v>14.43381928707578</c:v>
                </c:pt>
                <c:pt idx="39">
                  <c:v>14.079957174893311</c:v>
                </c:pt>
                <c:pt idx="40">
                  <c:v>13.722727980493611</c:v>
                </c:pt>
                <c:pt idx="41">
                  <c:v>13.359994219633929</c:v>
                </c:pt>
                <c:pt idx="42">
                  <c:v>12.992255506760809</c:v>
                </c:pt>
                <c:pt idx="43">
                  <c:v>12.620006893998481</c:v>
                </c:pt>
                <c:pt idx="44">
                  <c:v>12.243777506134901</c:v>
                </c:pt>
                <c:pt idx="45">
                  <c:v>11.864101266287561</c:v>
                </c:pt>
                <c:pt idx="46">
                  <c:v>11.481511094681281</c:v>
                </c:pt>
                <c:pt idx="47">
                  <c:v>11.096547305461399</c:v>
                </c:pt>
                <c:pt idx="48">
                  <c:v>10.70975103557066</c:v>
                </c:pt>
                <c:pt idx="49">
                  <c:v>10.32166409017686</c:v>
                </c:pt>
                <c:pt idx="50">
                  <c:v>9.9328282279002238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7-4983-9C44-DA81A821DFD8}"/>
            </c:ext>
          </c:extLst>
        </c:ser>
        <c:ser>
          <c:idx val="4"/>
          <c:order val="4"/>
          <c:tx>
            <c:strRef>
              <c:f>Transport!$A$65</c:f>
              <c:strCache>
                <c:ptCount val="1"/>
                <c:pt idx="0">
                  <c:v>Jet fuel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Transport!$C$60:$BA$60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Transport!$C$65:$BA$65</c:f>
              <c:numCache>
                <c:formatCode>#\ ###\ ###\ ##0.0;\-#\ ###\ ###\ ##0.0;\-</c:formatCode>
                <c:ptCount val="51"/>
                <c:pt idx="0">
                  <c:v>74.493010979999994</c:v>
                </c:pt>
                <c:pt idx="1">
                  <c:v>82.013508611999995</c:v>
                </c:pt>
                <c:pt idx="2">
                  <c:v>74.937984084000007</c:v>
                </c:pt>
                <c:pt idx="3">
                  <c:v>67.728984372000014</c:v>
                </c:pt>
                <c:pt idx="4">
                  <c:v>54.022992156000001</c:v>
                </c:pt>
                <c:pt idx="5">
                  <c:v>52.777000475999998</c:v>
                </c:pt>
                <c:pt idx="6">
                  <c:v>73.514011536000012</c:v>
                </c:pt>
                <c:pt idx="7">
                  <c:v>77.074005708000001</c:v>
                </c:pt>
                <c:pt idx="8">
                  <c:v>86.374479491999992</c:v>
                </c:pt>
                <c:pt idx="9">
                  <c:v>97.7220054</c:v>
                </c:pt>
                <c:pt idx="10">
                  <c:v>99.635498604000006</c:v>
                </c:pt>
                <c:pt idx="11">
                  <c:v>110.367648648</c:v>
                </c:pt>
                <c:pt idx="12">
                  <c:v>114.61720878</c:v>
                </c:pt>
                <c:pt idx="13">
                  <c:v>122.422827492</c:v>
                </c:pt>
                <c:pt idx="14">
                  <c:v>124.394307876</c:v>
                </c:pt>
                <c:pt idx="15">
                  <c:v>124.512752448</c:v>
                </c:pt>
                <c:pt idx="16">
                  <c:v>129.13313745599999</c:v>
                </c:pt>
                <c:pt idx="17">
                  <c:v>127.55023398</c:v>
                </c:pt>
                <c:pt idx="18">
                  <c:v>131.32425736799999</c:v>
                </c:pt>
                <c:pt idx="19">
                  <c:v>135.41620804449539</c:v>
                </c:pt>
                <c:pt idx="20">
                  <c:v>71.3224771301836</c:v>
                </c:pt>
                <c:pt idx="21">
                  <c:v>91.436354050680194</c:v>
                </c:pt>
                <c:pt idx="22">
                  <c:v>117.1877669926705</c:v>
                </c:pt>
                <c:pt idx="23">
                  <c:v>129.4861651827226</c:v>
                </c:pt>
                <c:pt idx="24">
                  <c:v>128.67206304941561</c:v>
                </c:pt>
                <c:pt idx="25">
                  <c:v>126.3697148458854</c:v>
                </c:pt>
                <c:pt idx="26">
                  <c:v>122.6306619572315</c:v>
                </c:pt>
                <c:pt idx="27">
                  <c:v>117.1400519534557</c:v>
                </c:pt>
                <c:pt idx="28">
                  <c:v>111.6822594740888</c:v>
                </c:pt>
                <c:pt idx="29">
                  <c:v>106.0824209622497</c:v>
                </c:pt>
                <c:pt idx="30">
                  <c:v>100.5783536911071</c:v>
                </c:pt>
                <c:pt idx="31">
                  <c:v>94.338125255047501</c:v>
                </c:pt>
                <c:pt idx="32">
                  <c:v>88.959678134955496</c:v>
                </c:pt>
                <c:pt idx="33">
                  <c:v>83.053347201504593</c:v>
                </c:pt>
                <c:pt idx="34">
                  <c:v>77.925356212645497</c:v>
                </c:pt>
                <c:pt idx="35">
                  <c:v>72.913899057363921</c:v>
                </c:pt>
                <c:pt idx="36">
                  <c:v>68.93368957207683</c:v>
                </c:pt>
                <c:pt idx="37">
                  <c:v>65.010515448049716</c:v>
                </c:pt>
                <c:pt idx="38">
                  <c:v>61.154216610927598</c:v>
                </c:pt>
                <c:pt idx="39">
                  <c:v>56.984366555079013</c:v>
                </c:pt>
                <c:pt idx="40">
                  <c:v>53.317945911149607</c:v>
                </c:pt>
                <c:pt idx="41">
                  <c:v>49.73806602812688</c:v>
                </c:pt>
                <c:pt idx="42">
                  <c:v>46.250452314077947</c:v>
                </c:pt>
                <c:pt idx="43">
                  <c:v>42.858176793392794</c:v>
                </c:pt>
                <c:pt idx="44">
                  <c:v>39.563415194982063</c:v>
                </c:pt>
                <c:pt idx="45">
                  <c:v>36.367428013559973</c:v>
                </c:pt>
                <c:pt idx="46">
                  <c:v>33.270712507367527</c:v>
                </c:pt>
                <c:pt idx="47">
                  <c:v>30.27165473939716</c:v>
                </c:pt>
                <c:pt idx="48">
                  <c:v>27.36953575846805</c:v>
                </c:pt>
                <c:pt idx="49">
                  <c:v>24.563224565848419</c:v>
                </c:pt>
                <c:pt idx="50">
                  <c:v>22.297253637469939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E7-4983-9C44-DA81A821DFD8}"/>
            </c:ext>
          </c:extLst>
        </c:ser>
        <c:ser>
          <c:idx val="5"/>
          <c:order val="5"/>
          <c:tx>
            <c:strRef>
              <c:f>Transport!$A$66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Transport!$C$60:$BA$60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Transport!$C$66:$BA$66</c:f>
              <c:numCache>
                <c:formatCode>#\ ###\ ###\ ##0.0;\-#\ ###\ ###\ ##0.0;\-</c:formatCode>
                <c:ptCount val="51"/>
                <c:pt idx="0">
                  <c:v>8.406005832</c:v>
                </c:pt>
                <c:pt idx="1">
                  <c:v>8.7300222840000004</c:v>
                </c:pt>
                <c:pt idx="2">
                  <c:v>7.8264271080000007</c:v>
                </c:pt>
                <c:pt idx="3">
                  <c:v>12.203977716000001</c:v>
                </c:pt>
                <c:pt idx="4">
                  <c:v>12.711585348</c:v>
                </c:pt>
                <c:pt idx="5">
                  <c:v>12.441578615999999</c:v>
                </c:pt>
                <c:pt idx="6">
                  <c:v>13.280403996</c:v>
                </c:pt>
                <c:pt idx="7">
                  <c:v>13.870826532000001</c:v>
                </c:pt>
                <c:pt idx="8">
                  <c:v>14.525976996000001</c:v>
                </c:pt>
                <c:pt idx="9">
                  <c:v>15.307192007999999</c:v>
                </c:pt>
                <c:pt idx="10">
                  <c:v>13.208391036</c:v>
                </c:pt>
                <c:pt idx="11">
                  <c:v>13.806014868</c:v>
                </c:pt>
                <c:pt idx="12">
                  <c:v>14.655600324</c:v>
                </c:pt>
                <c:pt idx="13">
                  <c:v>15.98038758</c:v>
                </c:pt>
                <c:pt idx="14">
                  <c:v>16.416024119999999</c:v>
                </c:pt>
                <c:pt idx="15">
                  <c:v>20.667635784000002</c:v>
                </c:pt>
                <c:pt idx="16">
                  <c:v>21.949215263999999</c:v>
                </c:pt>
                <c:pt idx="17">
                  <c:v>21.178844064</c:v>
                </c:pt>
                <c:pt idx="18">
                  <c:v>21.463211520000002</c:v>
                </c:pt>
                <c:pt idx="19">
                  <c:v>22.724557536132689</c:v>
                </c:pt>
                <c:pt idx="20">
                  <c:v>23.17715917493576</c:v>
                </c:pt>
                <c:pt idx="21">
                  <c:v>23.560595143453838</c:v>
                </c:pt>
                <c:pt idx="22">
                  <c:v>24.313910112273771</c:v>
                </c:pt>
                <c:pt idx="23">
                  <c:v>25.094702265146481</c:v>
                </c:pt>
                <c:pt idx="24">
                  <c:v>27.183470122284579</c:v>
                </c:pt>
                <c:pt idx="25">
                  <c:v>29.50551832627173</c:v>
                </c:pt>
                <c:pt idx="26">
                  <c:v>34.485025970843289</c:v>
                </c:pt>
                <c:pt idx="27">
                  <c:v>43.35264162404485</c:v>
                </c:pt>
                <c:pt idx="28">
                  <c:v>56.265411319582341</c:v>
                </c:pt>
                <c:pt idx="29">
                  <c:v>71.960529556120932</c:v>
                </c:pt>
                <c:pt idx="30">
                  <c:v>88.63715769116024</c:v>
                </c:pt>
                <c:pt idx="31">
                  <c:v>104.2806320410219</c:v>
                </c:pt>
                <c:pt idx="32">
                  <c:v>120.1871853479892</c:v>
                </c:pt>
                <c:pt idx="33">
                  <c:v>134.33382366909399</c:v>
                </c:pt>
                <c:pt idx="34">
                  <c:v>148.6903200691018</c:v>
                </c:pt>
                <c:pt idx="35">
                  <c:v>162.54263315247869</c:v>
                </c:pt>
                <c:pt idx="36">
                  <c:v>176.20360577956501</c:v>
                </c:pt>
                <c:pt idx="37">
                  <c:v>189.23388411659849</c:v>
                </c:pt>
                <c:pt idx="38">
                  <c:v>201.95886632512651</c:v>
                </c:pt>
                <c:pt idx="39">
                  <c:v>213.1181689243657</c:v>
                </c:pt>
                <c:pt idx="40">
                  <c:v>225.57794473391891</c:v>
                </c:pt>
                <c:pt idx="41">
                  <c:v>237.86056449133801</c:v>
                </c:pt>
                <c:pt idx="42">
                  <c:v>251.05141886172851</c:v>
                </c:pt>
                <c:pt idx="43">
                  <c:v>264.12978938111831</c:v>
                </c:pt>
                <c:pt idx="44">
                  <c:v>277.08198622315513</c:v>
                </c:pt>
                <c:pt idx="45">
                  <c:v>289.74362225303901</c:v>
                </c:pt>
                <c:pt idx="46">
                  <c:v>301.25192756787732</c:v>
                </c:pt>
                <c:pt idx="47">
                  <c:v>312.64602355382431</c:v>
                </c:pt>
                <c:pt idx="48">
                  <c:v>324.01307720205699</c:v>
                </c:pt>
                <c:pt idx="49">
                  <c:v>335.33789944289072</c:v>
                </c:pt>
                <c:pt idx="50">
                  <c:v>346.77277716045859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E7-4983-9C44-DA81A821DFD8}"/>
            </c:ext>
          </c:extLst>
        </c:ser>
        <c:ser>
          <c:idx val="6"/>
          <c:order val="6"/>
          <c:tx>
            <c:strRef>
              <c:f>Transport!$A$67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Transport!$C$60:$BA$60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Transport!$C$67:$BA$67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1.9296123839999999</c:v>
                </c:pt>
                <c:pt idx="4">
                  <c:v>0.96480619199999995</c:v>
                </c:pt>
                <c:pt idx="5">
                  <c:v>0.77719568399999994</c:v>
                </c:pt>
                <c:pt idx="6">
                  <c:v>2.0659764599999999</c:v>
                </c:pt>
                <c:pt idx="7">
                  <c:v>4.64399856</c:v>
                </c:pt>
                <c:pt idx="8">
                  <c:v>6.7312020960000014</c:v>
                </c:pt>
                <c:pt idx="9">
                  <c:v>8.2392037200000008</c:v>
                </c:pt>
                <c:pt idx="10">
                  <c:v>7.0151927399999998</c:v>
                </c:pt>
                <c:pt idx="11">
                  <c:v>9.4305157920000013</c:v>
                </c:pt>
                <c:pt idx="12">
                  <c:v>9.6381392039999998</c:v>
                </c:pt>
                <c:pt idx="13">
                  <c:v>10.181418372</c:v>
                </c:pt>
                <c:pt idx="14">
                  <c:v>10.585360836</c:v>
                </c:pt>
                <c:pt idx="15">
                  <c:v>10.318703544</c:v>
                </c:pt>
                <c:pt idx="16">
                  <c:v>6.7558204799999997</c:v>
                </c:pt>
                <c:pt idx="17">
                  <c:v>4.1672057760000003</c:v>
                </c:pt>
                <c:pt idx="18">
                  <c:v>5.0216060520000001</c:v>
                </c:pt>
                <c:pt idx="19">
                  <c:v>4.2564938157752152</c:v>
                </c:pt>
                <c:pt idx="20">
                  <c:v>3.7948162666922922</c:v>
                </c:pt>
                <c:pt idx="21">
                  <c:v>4.1959386901035689</c:v>
                </c:pt>
                <c:pt idx="22">
                  <c:v>4.3908477657933673</c:v>
                </c:pt>
                <c:pt idx="23">
                  <c:v>4.3789547011762542</c:v>
                </c:pt>
                <c:pt idx="24">
                  <c:v>4.363049354502464</c:v>
                </c:pt>
                <c:pt idx="25">
                  <c:v>5.6246799727245698</c:v>
                </c:pt>
                <c:pt idx="26">
                  <c:v>8.0762591172474636</c:v>
                </c:pt>
                <c:pt idx="27">
                  <c:v>10.33599277640554</c:v>
                </c:pt>
                <c:pt idx="28">
                  <c:v>12.41981781646882</c:v>
                </c:pt>
                <c:pt idx="29">
                  <c:v>14.320953767909121</c:v>
                </c:pt>
                <c:pt idx="30">
                  <c:v>16.06836780422427</c:v>
                </c:pt>
                <c:pt idx="31">
                  <c:v>17.69215904855929</c:v>
                </c:pt>
                <c:pt idx="32">
                  <c:v>19.337426291226851</c:v>
                </c:pt>
                <c:pt idx="33">
                  <c:v>20.731577599767299</c:v>
                </c:pt>
                <c:pt idx="34">
                  <c:v>22.16350773116195</c:v>
                </c:pt>
                <c:pt idx="35">
                  <c:v>23.488225651600469</c:v>
                </c:pt>
                <c:pt idx="36">
                  <c:v>25.000535912100311</c:v>
                </c:pt>
                <c:pt idx="37">
                  <c:v>26.452967245802011</c:v>
                </c:pt>
                <c:pt idx="38">
                  <c:v>27.844259342976649</c:v>
                </c:pt>
                <c:pt idx="39">
                  <c:v>28.979843631491811</c:v>
                </c:pt>
                <c:pt idx="40">
                  <c:v>30.243243625818181</c:v>
                </c:pt>
                <c:pt idx="41">
                  <c:v>31.44642654733557</c:v>
                </c:pt>
                <c:pt idx="42">
                  <c:v>32.589584510415818</c:v>
                </c:pt>
                <c:pt idx="43">
                  <c:v>33.677767545353142</c:v>
                </c:pt>
                <c:pt idx="44">
                  <c:v>34.71214674558378</c:v>
                </c:pt>
                <c:pt idx="45">
                  <c:v>35.695922591308772</c:v>
                </c:pt>
                <c:pt idx="46">
                  <c:v>36.632818243266883</c:v>
                </c:pt>
                <c:pt idx="47">
                  <c:v>37.521395486140143</c:v>
                </c:pt>
                <c:pt idx="48">
                  <c:v>38.363851702199078</c:v>
                </c:pt>
                <c:pt idx="49">
                  <c:v>39.162586870652852</c:v>
                </c:pt>
                <c:pt idx="50">
                  <c:v>40.718003289218458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E7-4983-9C44-DA81A821DFD8}"/>
            </c:ext>
          </c:extLst>
        </c:ser>
        <c:ser>
          <c:idx val="7"/>
          <c:order val="7"/>
          <c:tx>
            <c:strRef>
              <c:f>Transport!$A$68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Transport!$C$60:$BA$60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Transport!$C$68:$BA$68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2.7601632587385999E-3</c:v>
                </c:pt>
                <c:pt idx="26">
                  <c:v>1.9035402844464599E-2</c:v>
                </c:pt>
                <c:pt idx="27">
                  <c:v>0.1665914484668512</c:v>
                </c:pt>
                <c:pt idx="28">
                  <c:v>0.78100873498445733</c:v>
                </c:pt>
                <c:pt idx="29">
                  <c:v>2.3627391243576961</c:v>
                </c:pt>
                <c:pt idx="30">
                  <c:v>4.988834127878425</c:v>
                </c:pt>
                <c:pt idx="31">
                  <c:v>9.0392993145997753</c:v>
                </c:pt>
                <c:pt idx="32">
                  <c:v>13.26033149864271</c:v>
                </c:pt>
                <c:pt idx="33">
                  <c:v>17.244023206714701</c:v>
                </c:pt>
                <c:pt idx="34">
                  <c:v>21.10899188509234</c:v>
                </c:pt>
                <c:pt idx="35">
                  <c:v>24.76388982252714</c:v>
                </c:pt>
                <c:pt idx="36">
                  <c:v>28.29571233864046</c:v>
                </c:pt>
                <c:pt idx="37">
                  <c:v>31.738088547530509</c:v>
                </c:pt>
                <c:pt idx="38">
                  <c:v>35.10691638899759</c:v>
                </c:pt>
                <c:pt idx="39">
                  <c:v>38.261307953467892</c:v>
                </c:pt>
                <c:pt idx="40">
                  <c:v>41.522826674686051</c:v>
                </c:pt>
                <c:pt idx="41">
                  <c:v>44.691866767651263</c:v>
                </c:pt>
                <c:pt idx="42">
                  <c:v>47.524186347499437</c:v>
                </c:pt>
                <c:pt idx="43">
                  <c:v>50.283725660990299</c:v>
                </c:pt>
                <c:pt idx="44">
                  <c:v>52.97755734026417</c:v>
                </c:pt>
                <c:pt idx="45">
                  <c:v>55.719995127722292</c:v>
                </c:pt>
                <c:pt idx="46">
                  <c:v>59.119055323472573</c:v>
                </c:pt>
                <c:pt idx="47">
                  <c:v>62.534958120008497</c:v>
                </c:pt>
                <c:pt idx="48">
                  <c:v>65.972723707155808</c:v>
                </c:pt>
                <c:pt idx="49">
                  <c:v>69.43575698297029</c:v>
                </c:pt>
                <c:pt idx="50">
                  <c:v>73.171900967309526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E7-4983-9C44-DA81A821DFD8}"/>
            </c:ext>
          </c:extLst>
        </c:ser>
        <c:ser>
          <c:idx val="8"/>
          <c:order val="8"/>
          <c:tx>
            <c:strRef>
              <c:f>Transport!$A$69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Transport!$C$60:$BA$60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Transport!$C$69:$BA$69</c:f>
              <c:numCache>
                <c:formatCode>#\ ###\ ###\ ##0.0;\-#\ ###\ ###\ ##0.0;\-</c:formatCode>
                <c:ptCount val="51"/>
                <c:pt idx="0">
                  <c:v>11.36360322</c:v>
                </c:pt>
                <c:pt idx="1">
                  <c:v>14.825040120000001</c:v>
                </c:pt>
                <c:pt idx="2">
                  <c:v>10.088638884</c:v>
                </c:pt>
                <c:pt idx="3">
                  <c:v>10.501289892000001</c:v>
                </c:pt>
                <c:pt idx="4">
                  <c:v>11.578134852</c:v>
                </c:pt>
                <c:pt idx="5">
                  <c:v>14.623487568</c:v>
                </c:pt>
                <c:pt idx="6">
                  <c:v>12.949730532</c:v>
                </c:pt>
                <c:pt idx="7">
                  <c:v>14.136730200000001</c:v>
                </c:pt>
                <c:pt idx="8">
                  <c:v>14.368762655999999</c:v>
                </c:pt>
                <c:pt idx="9">
                  <c:v>13.336716456</c:v>
                </c:pt>
                <c:pt idx="10">
                  <c:v>10.792565568000001</c:v>
                </c:pt>
                <c:pt idx="11">
                  <c:v>8.6290785359999997</c:v>
                </c:pt>
                <c:pt idx="12">
                  <c:v>6.793878492000001</c:v>
                </c:pt>
                <c:pt idx="13">
                  <c:v>2.086994196</c:v>
                </c:pt>
                <c:pt idx="14">
                  <c:v>2.078369388</c:v>
                </c:pt>
                <c:pt idx="15">
                  <c:v>2.4146112959999999</c:v>
                </c:pt>
                <c:pt idx="16">
                  <c:v>2.6571107519999999</c:v>
                </c:pt>
                <c:pt idx="17">
                  <c:v>2.4989334479999998</c:v>
                </c:pt>
                <c:pt idx="18">
                  <c:v>2.3621506920000011</c:v>
                </c:pt>
                <c:pt idx="19">
                  <c:v>2.420555869840507</c:v>
                </c:pt>
                <c:pt idx="20">
                  <c:v>2.3848845278924471</c:v>
                </c:pt>
                <c:pt idx="21">
                  <c:v>2.2953052607801938</c:v>
                </c:pt>
                <c:pt idx="22">
                  <c:v>2.3019444302991801</c:v>
                </c:pt>
                <c:pt idx="23">
                  <c:v>2.3096403722168999</c:v>
                </c:pt>
                <c:pt idx="24">
                  <c:v>2.3299734984574778</c:v>
                </c:pt>
                <c:pt idx="25">
                  <c:v>2.350011964895681</c:v>
                </c:pt>
                <c:pt idx="26">
                  <c:v>2.3555892975757988</c:v>
                </c:pt>
                <c:pt idx="27">
                  <c:v>2.3611150142341439</c:v>
                </c:pt>
                <c:pt idx="28">
                  <c:v>2.3664236271280372</c:v>
                </c:pt>
                <c:pt idx="29">
                  <c:v>2.3714727040456349</c:v>
                </c:pt>
                <c:pt idx="30">
                  <c:v>2.3762376792752882</c:v>
                </c:pt>
                <c:pt idx="31">
                  <c:v>2.3775302338877262</c:v>
                </c:pt>
                <c:pt idx="32">
                  <c:v>2.381134702474796</c:v>
                </c:pt>
                <c:pt idx="33">
                  <c:v>2.3816042230660752</c:v>
                </c:pt>
                <c:pt idx="34">
                  <c:v>2.3830281906987389</c:v>
                </c:pt>
                <c:pt idx="35">
                  <c:v>2.384448342572246</c:v>
                </c:pt>
                <c:pt idx="36">
                  <c:v>2.3847932016832392</c:v>
                </c:pt>
                <c:pt idx="37">
                  <c:v>2.3841242363607029</c:v>
                </c:pt>
                <c:pt idx="38">
                  <c:v>2.382572817933132</c:v>
                </c:pt>
                <c:pt idx="39">
                  <c:v>2.3781410004761119</c:v>
                </c:pt>
                <c:pt idx="40">
                  <c:v>2.375347067507505</c:v>
                </c:pt>
                <c:pt idx="41">
                  <c:v>2.371972148086861</c:v>
                </c:pt>
                <c:pt idx="42">
                  <c:v>2.3680984391164852</c:v>
                </c:pt>
                <c:pt idx="43">
                  <c:v>2.363773332889624</c:v>
                </c:pt>
                <c:pt idx="44">
                  <c:v>2.3590400405238952</c:v>
                </c:pt>
                <c:pt idx="45">
                  <c:v>2.3539321108454869</c:v>
                </c:pt>
                <c:pt idx="46">
                  <c:v>2.3484835847688998</c:v>
                </c:pt>
                <c:pt idx="47">
                  <c:v>2.3426944360255759</c:v>
                </c:pt>
                <c:pt idx="48">
                  <c:v>2.3365802839908429</c:v>
                </c:pt>
                <c:pt idx="49">
                  <c:v>2.3301555589020611</c:v>
                </c:pt>
                <c:pt idx="50">
                  <c:v>2.3646369476940068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E7-4983-9C44-DA81A821D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0001"/>
        <c:axId val="50330002"/>
      </c:areaChart>
      <c:catAx>
        <c:axId val="503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30002"/>
        <c:crosses val="autoZero"/>
        <c:auto val="1"/>
        <c:lblAlgn val="ctr"/>
        <c:lblOffset val="100"/>
        <c:tickLblSkip val="10"/>
        <c:noMultiLvlLbl val="0"/>
      </c:catAx>
      <c:valAx>
        <c:axId val="503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3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Transport!$B$74</c:f>
              <c:strCache>
                <c:ptCount val="1"/>
                <c:pt idx="0">
                  <c:v>Aviation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Transport!$C$73:$G$73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Transport!$C$74:$G$74</c:f>
              <c:numCache>
                <c:formatCode>#\ ###\ ###\ ##0.0;\-#\ ###\ ###\ ##0.0;\-</c:formatCode>
                <c:ptCount val="5"/>
                <c:pt idx="0">
                  <c:v>133.012375128</c:v>
                </c:pt>
                <c:pt idx="1">
                  <c:v>72.540782943865807</c:v>
                </c:pt>
                <c:pt idx="2">
                  <c:v>114.939773303141</c:v>
                </c:pt>
                <c:pt idx="3">
                  <c:v>90.10567059290932</c:v>
                </c:pt>
                <c:pt idx="4">
                  <c:v>75.124956703574838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9-4892-A074-0B3A6599CE78}"/>
            </c:ext>
          </c:extLst>
        </c:ser>
        <c:ser>
          <c:idx val="1"/>
          <c:order val="1"/>
          <c:tx>
            <c:strRef>
              <c:f>Transport!$B$75</c:f>
              <c:strCache>
                <c:ptCount val="1"/>
                <c:pt idx="0">
                  <c:v>Road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Transport!$C$73:$G$73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Transport!$C$75:$G$75</c:f>
              <c:numCache>
                <c:formatCode>#\ ###\ ###\ ##0.0;\-#\ ###\ ###\ ##0.0;\-</c:formatCode>
                <c:ptCount val="5"/>
                <c:pt idx="0">
                  <c:v>1174.3778895119999</c:v>
                </c:pt>
                <c:pt idx="1">
                  <c:v>1083.610018848568</c:v>
                </c:pt>
                <c:pt idx="2">
                  <c:v>1042.2417228649081</c:v>
                </c:pt>
                <c:pt idx="3">
                  <c:v>792.87136427602957</c:v>
                </c:pt>
                <c:pt idx="4">
                  <c:v>670.73112796617147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9-4892-A074-0B3A6599CE78}"/>
            </c:ext>
          </c:extLst>
        </c:ser>
        <c:ser>
          <c:idx val="2"/>
          <c:order val="2"/>
          <c:tx>
            <c:strRef>
              <c:f>Transport!$B$76</c:f>
              <c:strCache>
                <c:ptCount val="1"/>
                <c:pt idx="0">
                  <c:v>Rail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Transport!$C$73:$G$73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Transport!$C$76:$G$76</c:f>
              <c:numCache>
                <c:formatCode>#\ ###\ ###\ ##0.0;\-#\ ###\ ###\ ##0.0;\-</c:formatCode>
                <c:ptCount val="5"/>
                <c:pt idx="0">
                  <c:v>59.383268459999996</c:v>
                </c:pt>
                <c:pt idx="1">
                  <c:v>61.128505100119483</c:v>
                </c:pt>
                <c:pt idx="2">
                  <c:v>56.76579513943333</c:v>
                </c:pt>
                <c:pt idx="3">
                  <c:v>48.644133230464831</c:v>
                </c:pt>
                <c:pt idx="4">
                  <c:v>40.643885287626887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69-4892-A074-0B3A6599CE78}"/>
            </c:ext>
          </c:extLst>
        </c:ser>
        <c:ser>
          <c:idx val="3"/>
          <c:order val="3"/>
          <c:tx>
            <c:strRef>
              <c:f>Transport!$B$77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Transport!$C$73:$G$73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Transport!$C$77:$G$77</c:f>
              <c:numCache>
                <c:formatCode>#\ ###\ ###\ ##0.0;\-#\ ###\ ###\ ##0.0;\-</c:formatCode>
                <c:ptCount val="5"/>
                <c:pt idx="0">
                  <c:v>24.903337608000001</c:v>
                </c:pt>
                <c:pt idx="1">
                  <c:v>24.88385002574292</c:v>
                </c:pt>
                <c:pt idx="2">
                  <c:v>25.257486566840331</c:v>
                </c:pt>
                <c:pt idx="3">
                  <c:v>25.342241278500541</c:v>
                </c:pt>
                <c:pt idx="4">
                  <c:v>25.284853185785789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69-4892-A074-0B3A6599CE78}"/>
            </c:ext>
          </c:extLst>
        </c:ser>
        <c:ser>
          <c:idx val="4"/>
          <c:order val="4"/>
          <c:tx>
            <c:strRef>
              <c:f>Transport!$B$78</c:f>
              <c:strCache>
                <c:ptCount val="1"/>
                <c:pt idx="0">
                  <c:v>Pipeline</c:v>
                </c:pt>
              </c:strCache>
            </c:strRef>
          </c:tx>
          <c:spPr>
            <a:solidFill>
              <a:srgbClr val="D73A31"/>
            </a:solidFill>
            <a:ln>
              <a:noFill/>
            </a:ln>
          </c:spPr>
          <c:invertIfNegative val="0"/>
          <c:cat>
            <c:strRef>
              <c:f>Transport!$C$73:$G$73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Transport!$C$78:$G$78</c:f>
              <c:numCache>
                <c:formatCode>#\ ###\ ###\ ##0.0;\-#\ ###\ ###\ ##0.0;\-</c:formatCode>
                <c:ptCount val="5"/>
                <c:pt idx="0">
                  <c:v>13.677396372</c:v>
                </c:pt>
                <c:pt idx="1">
                  <c:v>13.677970002522439</c:v>
                </c:pt>
                <c:pt idx="2">
                  <c:v>12.29705485043854</c:v>
                </c:pt>
                <c:pt idx="3">
                  <c:v>10.64127189605906</c:v>
                </c:pt>
                <c:pt idx="4">
                  <c:v>8.9864268279152419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69-4892-A074-0B3A6599CE78}"/>
            </c:ext>
          </c:extLst>
        </c:ser>
        <c:ser>
          <c:idx val="5"/>
          <c:order val="5"/>
          <c:tx>
            <c:strRef>
              <c:f>Transport!$B$79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Transport!$C$73:$G$73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Transport!$C$79:$G$79</c:f>
              <c:numCache>
                <c:formatCode>#\ ###\ ###\ ##0.0;\-#\ ###\ ###\ ##0.0;\-</c:formatCode>
                <c:ptCount val="5"/>
                <c:pt idx="0">
                  <c:v>17.87407722</c:v>
                </c:pt>
                <c:pt idx="1">
                  <c:v>17.763380908001569</c:v>
                </c:pt>
                <c:pt idx="2">
                  <c:v>19.291835959130289</c:v>
                </c:pt>
                <c:pt idx="3">
                  <c:v>21.230255731476351</c:v>
                </c:pt>
                <c:pt idx="4">
                  <c:v>23.426255231362919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69-4892-A074-0B3A6599C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340001"/>
        <c:axId val="50340002"/>
      </c:barChart>
      <c:catAx>
        <c:axId val="503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40002"/>
        <c:crosses val="autoZero"/>
        <c:auto val="1"/>
        <c:lblAlgn val="ctr"/>
        <c:lblOffset val="100"/>
        <c:noMultiLvlLbl val="0"/>
      </c:catAx>
      <c:valAx>
        <c:axId val="503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4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'Road transport'!$B$20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'Road transport'!$C$19:$AI$19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transport'!$C$20:$AI$20</c:f>
              <c:numCache>
                <c:formatCode>#\ ###\ ###\ ##0.0;\-#\ ###\ ###\ ##0.0;\-</c:formatCode>
                <c:ptCount val="33"/>
                <c:pt idx="0">
                  <c:v>23.56756555709379</c:v>
                </c:pt>
                <c:pt idx="1">
                  <c:v>24.884759500997241</c:v>
                </c:pt>
                <c:pt idx="2">
                  <c:v>22.07799247427457</c:v>
                </c:pt>
                <c:pt idx="3">
                  <c:v>24.882225849224991</c:v>
                </c:pt>
                <c:pt idx="4">
                  <c:v>26.374619142615241</c:v>
                </c:pt>
                <c:pt idx="5">
                  <c:v>26.564116180785032</c:v>
                </c:pt>
                <c:pt idx="6">
                  <c:v>26.777607108436769</c:v>
                </c:pt>
                <c:pt idx="7">
                  <c:v>26.998551037876251</c:v>
                </c:pt>
                <c:pt idx="8">
                  <c:v>27.235605405082389</c:v>
                </c:pt>
                <c:pt idx="9">
                  <c:v>27.473391513114539</c:v>
                </c:pt>
                <c:pt idx="10">
                  <c:v>27.712529691533749</c:v>
                </c:pt>
                <c:pt idx="11">
                  <c:v>27.95858875286935</c:v>
                </c:pt>
                <c:pt idx="12">
                  <c:v>28.220519322500859</c:v>
                </c:pt>
                <c:pt idx="13">
                  <c:v>28.284627016989781</c:v>
                </c:pt>
                <c:pt idx="14">
                  <c:v>28.60454952747191</c:v>
                </c:pt>
                <c:pt idx="15">
                  <c:v>28.730022560042119</c:v>
                </c:pt>
                <c:pt idx="16">
                  <c:v>29.1090798066536</c:v>
                </c:pt>
                <c:pt idx="17">
                  <c:v>29.51424432193965</c:v>
                </c:pt>
                <c:pt idx="18">
                  <c:v>29.938436630505411</c:v>
                </c:pt>
                <c:pt idx="19">
                  <c:v>30.3544346819982</c:v>
                </c:pt>
                <c:pt idx="20">
                  <c:v>30.757669087778709</c:v>
                </c:pt>
                <c:pt idx="21">
                  <c:v>30.923915570223819</c:v>
                </c:pt>
                <c:pt idx="22">
                  <c:v>31.287654889800599</c:v>
                </c:pt>
                <c:pt idx="23">
                  <c:v>31.62928234070791</c:v>
                </c:pt>
                <c:pt idx="24">
                  <c:v>31.944681478279382</c:v>
                </c:pt>
                <c:pt idx="25">
                  <c:v>32.228975156757201</c:v>
                </c:pt>
                <c:pt idx="26">
                  <c:v>32.477691657507457</c:v>
                </c:pt>
                <c:pt idx="27">
                  <c:v>32.686884547130191</c:v>
                </c:pt>
                <c:pt idx="28">
                  <c:v>32.853359416085588</c:v>
                </c:pt>
                <c:pt idx="29">
                  <c:v>32.973355779696682</c:v>
                </c:pt>
                <c:pt idx="30">
                  <c:v>33.045377335366453</c:v>
                </c:pt>
                <c:pt idx="31">
                  <c:v>33.06923246221568</c:v>
                </c:pt>
                <c:pt idx="32">
                  <c:v>33.046245312662649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8-4A56-A939-52CD5AEBDBB1}"/>
            </c:ext>
          </c:extLst>
        </c:ser>
        <c:ser>
          <c:idx val="1"/>
          <c:order val="1"/>
          <c:tx>
            <c:strRef>
              <c:f>'Road transport'!$B$21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'Road transport'!$C$19:$AI$19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transport'!$C$21:$AI$21</c:f>
              <c:numCache>
                <c:formatCode>#\ ###\ ###\ ##0.0;\-#\ ###\ ###\ ##0.0;\-</c:formatCode>
                <c:ptCount val="33"/>
                <c:pt idx="0">
                  <c:v>311.25153729022372</c:v>
                </c:pt>
                <c:pt idx="1">
                  <c:v>318.87871646191968</c:v>
                </c:pt>
                <c:pt idx="2">
                  <c:v>317.32719917116862</c:v>
                </c:pt>
                <c:pt idx="3">
                  <c:v>303.96183684875041</c:v>
                </c:pt>
                <c:pt idx="4">
                  <c:v>306.5266153023818</c:v>
                </c:pt>
                <c:pt idx="5">
                  <c:v>309.29540362606849</c:v>
                </c:pt>
                <c:pt idx="6">
                  <c:v>313.81104309532111</c:v>
                </c:pt>
                <c:pt idx="7">
                  <c:v>318.42980020248848</c:v>
                </c:pt>
                <c:pt idx="8">
                  <c:v>321.57234243955742</c:v>
                </c:pt>
                <c:pt idx="9">
                  <c:v>324.75958642890879</c:v>
                </c:pt>
                <c:pt idx="10">
                  <c:v>327.97964520215231</c:v>
                </c:pt>
                <c:pt idx="11">
                  <c:v>331.24942114856202</c:v>
                </c:pt>
                <c:pt idx="12">
                  <c:v>334.59970289571822</c:v>
                </c:pt>
                <c:pt idx="13">
                  <c:v>338.18784316230222</c:v>
                </c:pt>
                <c:pt idx="14">
                  <c:v>342.01032728024148</c:v>
                </c:pt>
                <c:pt idx="15">
                  <c:v>346.0378343416603</c:v>
                </c:pt>
                <c:pt idx="16">
                  <c:v>350.22735809359932</c:v>
                </c:pt>
                <c:pt idx="17">
                  <c:v>354.54501726600768</c:v>
                </c:pt>
                <c:pt idx="18">
                  <c:v>358.95674490631239</c:v>
                </c:pt>
                <c:pt idx="19">
                  <c:v>363.35612102833522</c:v>
                </c:pt>
                <c:pt idx="20">
                  <c:v>367.7340956363347</c:v>
                </c:pt>
                <c:pt idx="21">
                  <c:v>372.08690867342477</c:v>
                </c:pt>
                <c:pt idx="22">
                  <c:v>376.40304397617382</c:v>
                </c:pt>
                <c:pt idx="23">
                  <c:v>380.65406422443658</c:v>
                </c:pt>
                <c:pt idx="24">
                  <c:v>384.80404691978572</c:v>
                </c:pt>
                <c:pt idx="25">
                  <c:v>388.81751669917361</c:v>
                </c:pt>
                <c:pt idx="26">
                  <c:v>392.65437393017868</c:v>
                </c:pt>
                <c:pt idx="27">
                  <c:v>396.26907861255518</c:v>
                </c:pt>
                <c:pt idx="28">
                  <c:v>399.61286939137682</c:v>
                </c:pt>
                <c:pt idx="29">
                  <c:v>402.63103125615879</c:v>
                </c:pt>
                <c:pt idx="30">
                  <c:v>405.26922734605802</c:v>
                </c:pt>
                <c:pt idx="31">
                  <c:v>407.47508972123819</c:v>
                </c:pt>
                <c:pt idx="32">
                  <c:v>409.20250546133713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A8-4A56-A939-52CD5AEBDBB1}"/>
            </c:ext>
          </c:extLst>
        </c:ser>
        <c:ser>
          <c:idx val="2"/>
          <c:order val="2"/>
          <c:tx>
            <c:strRef>
              <c:f>'Road transport'!$B$22</c:f>
              <c:strCache>
                <c:ptCount val="1"/>
                <c:pt idx="0">
                  <c:v>Light truck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'Road transport'!$C$19:$AI$19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transport'!$C$22:$AI$22</c:f>
              <c:numCache>
                <c:formatCode>#\ ###\ ###\ ##0.0;\-#\ ###\ ###\ ##0.0;\-</c:formatCode>
                <c:ptCount val="33"/>
                <c:pt idx="0">
                  <c:v>239.4187890746293</c:v>
                </c:pt>
                <c:pt idx="1">
                  <c:v>245.98863077385329</c:v>
                </c:pt>
                <c:pt idx="2">
                  <c:v>223.56167621307881</c:v>
                </c:pt>
                <c:pt idx="3">
                  <c:v>243.37501635263541</c:v>
                </c:pt>
                <c:pt idx="4">
                  <c:v>252.59425801261031</c:v>
                </c:pt>
                <c:pt idx="5">
                  <c:v>251.93162796416141</c:v>
                </c:pt>
                <c:pt idx="6">
                  <c:v>251.94679896392151</c:v>
                </c:pt>
                <c:pt idx="7">
                  <c:v>252.13010911077549</c:v>
                </c:pt>
                <c:pt idx="8">
                  <c:v>252.132230908959</c:v>
                </c:pt>
                <c:pt idx="9">
                  <c:v>252.2972536360187</c:v>
                </c:pt>
                <c:pt idx="10">
                  <c:v>252.61953337245529</c:v>
                </c:pt>
                <c:pt idx="11">
                  <c:v>253.10255581668389</c:v>
                </c:pt>
                <c:pt idx="12">
                  <c:v>253.74030715543921</c:v>
                </c:pt>
                <c:pt idx="13">
                  <c:v>253.5599695016455</c:v>
                </c:pt>
                <c:pt idx="14">
                  <c:v>254.68699516613401</c:v>
                </c:pt>
                <c:pt idx="15">
                  <c:v>254.96759048478509</c:v>
                </c:pt>
                <c:pt idx="16">
                  <c:v>256.50114930191478</c:v>
                </c:pt>
                <c:pt idx="17">
                  <c:v>258.20088741287452</c:v>
                </c:pt>
                <c:pt idx="18">
                  <c:v>260.03621265992513</c:v>
                </c:pt>
                <c:pt idx="19">
                  <c:v>261.95454300713448</c:v>
                </c:pt>
                <c:pt idx="20">
                  <c:v>263.94177023879428</c:v>
                </c:pt>
                <c:pt idx="21">
                  <c:v>264.96070367654528</c:v>
                </c:pt>
                <c:pt idx="22">
                  <c:v>267.05020051726069</c:v>
                </c:pt>
                <c:pt idx="23">
                  <c:v>269.26595313528122</c:v>
                </c:pt>
                <c:pt idx="24">
                  <c:v>271.58515501445493</c:v>
                </c:pt>
                <c:pt idx="25">
                  <c:v>273.98110928969447</c:v>
                </c:pt>
                <c:pt idx="26">
                  <c:v>276.42670388970959</c:v>
                </c:pt>
                <c:pt idx="27">
                  <c:v>278.89416853227851</c:v>
                </c:pt>
                <c:pt idx="28">
                  <c:v>281.35626172801801</c:v>
                </c:pt>
                <c:pt idx="29">
                  <c:v>283.77863102469172</c:v>
                </c:pt>
                <c:pt idx="30">
                  <c:v>286.13486595605991</c:v>
                </c:pt>
                <c:pt idx="31">
                  <c:v>288.40216770203142</c:v>
                </c:pt>
                <c:pt idx="32">
                  <c:v>290.56349275531068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A8-4A56-A939-52CD5AEBDBB1}"/>
            </c:ext>
          </c:extLst>
        </c:ser>
        <c:ser>
          <c:idx val="3"/>
          <c:order val="3"/>
          <c:tx>
            <c:strRef>
              <c:f>'Road transport'!$B$23</c:f>
              <c:strCache>
                <c:ptCount val="1"/>
                <c:pt idx="0">
                  <c:v>Light vehicle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'Road transport'!$C$19:$AI$19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transport'!$C$23:$AI$23</c:f>
              <c:numCache>
                <c:formatCode>#\ ###\ ###\ ##0.0;\-#\ ###\ ###\ ##0.0;\-</c:formatCode>
                <c:ptCount val="33"/>
                <c:pt idx="0">
                  <c:v>581.4106890811812</c:v>
                </c:pt>
                <c:pt idx="1">
                  <c:v>590.6784550338416</c:v>
                </c:pt>
                <c:pt idx="2">
                  <c:v>517.2304733658076</c:v>
                </c:pt>
                <c:pt idx="3">
                  <c:v>574.27825769805293</c:v>
                </c:pt>
                <c:pt idx="4">
                  <c:v>598.55089926621758</c:v>
                </c:pt>
                <c:pt idx="5">
                  <c:v>592.7320434023037</c:v>
                </c:pt>
                <c:pt idx="6">
                  <c:v>587.58505532603419</c:v>
                </c:pt>
                <c:pt idx="7">
                  <c:v>582.62451828535529</c:v>
                </c:pt>
                <c:pt idx="8">
                  <c:v>578.06590289198732</c:v>
                </c:pt>
                <c:pt idx="9">
                  <c:v>573.68632793678353</c:v>
                </c:pt>
                <c:pt idx="10">
                  <c:v>569.54610220254369</c:v>
                </c:pt>
                <c:pt idx="11">
                  <c:v>565.77104901193422</c:v>
                </c:pt>
                <c:pt idx="12">
                  <c:v>562.48916015583291</c:v>
                </c:pt>
                <c:pt idx="13">
                  <c:v>555.7643068610214</c:v>
                </c:pt>
                <c:pt idx="14">
                  <c:v>554.16162263727267</c:v>
                </c:pt>
                <c:pt idx="15">
                  <c:v>549.15381463157428</c:v>
                </c:pt>
                <c:pt idx="16">
                  <c:v>549.08922112830123</c:v>
                </c:pt>
                <c:pt idx="17">
                  <c:v>549.67977078231638</c:v>
                </c:pt>
                <c:pt idx="18">
                  <c:v>550.80950216626684</c:v>
                </c:pt>
                <c:pt idx="19">
                  <c:v>551.70713171867624</c:v>
                </c:pt>
                <c:pt idx="20">
                  <c:v>552.28255957463318</c:v>
                </c:pt>
                <c:pt idx="21">
                  <c:v>548.57752117610983</c:v>
                </c:pt>
                <c:pt idx="22">
                  <c:v>548.26851491817388</c:v>
                </c:pt>
                <c:pt idx="23">
                  <c:v>547.59892639135899</c:v>
                </c:pt>
                <c:pt idx="24">
                  <c:v>546.46875151321751</c:v>
                </c:pt>
                <c:pt idx="25">
                  <c:v>544.77351922197045</c:v>
                </c:pt>
                <c:pt idx="26">
                  <c:v>542.42865516774384</c:v>
                </c:pt>
                <c:pt idx="27">
                  <c:v>539.37543038549768</c:v>
                </c:pt>
                <c:pt idx="28">
                  <c:v>535.58792638951388</c:v>
                </c:pt>
                <c:pt idx="29">
                  <c:v>531.05323399218162</c:v>
                </c:pt>
                <c:pt idx="30">
                  <c:v>525.81749331582046</c:v>
                </c:pt>
                <c:pt idx="31">
                  <c:v>519.96616231098358</c:v>
                </c:pt>
                <c:pt idx="32">
                  <c:v>513.62118938935919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A8-4A56-A939-52CD5AEBDBB1}"/>
            </c:ext>
          </c:extLst>
        </c:ser>
        <c:ser>
          <c:idx val="4"/>
          <c:order val="4"/>
          <c:tx>
            <c:strRef>
              <c:f>'Road transport'!$B$24</c:f>
              <c:strCache>
                <c:ptCount val="1"/>
                <c:pt idx="0">
                  <c:v>Two/three wheeler</c:v>
                </c:pt>
              </c:strCache>
            </c:strRef>
          </c:tx>
          <c:spPr>
            <a:solidFill>
              <a:srgbClr val="D73A31"/>
            </a:solidFill>
            <a:ln>
              <a:noFill/>
            </a:ln>
          </c:spPr>
          <c:cat>
            <c:strRef>
              <c:f>'Road transport'!$C$19:$AI$19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transport'!$C$24:$AI$24</c:f>
              <c:numCache>
                <c:formatCode>#\ ###\ ###\ ##0.0;\-#\ ###\ ###\ ##0.0;\-</c:formatCode>
                <c:ptCount val="33"/>
                <c:pt idx="0">
                  <c:v>3.84977919077838</c:v>
                </c:pt>
                <c:pt idx="1">
                  <c:v>3.9443413126173992</c:v>
                </c:pt>
                <c:pt idx="2">
                  <c:v>3.4126776221641939</c:v>
                </c:pt>
                <c:pt idx="3">
                  <c:v>3.8195184087832281</c:v>
                </c:pt>
                <c:pt idx="4">
                  <c:v>4.0121951409898324</c:v>
                </c:pt>
                <c:pt idx="5">
                  <c:v>4.0043071247974513</c:v>
                </c:pt>
                <c:pt idx="6">
                  <c:v>3.998835664649675</c:v>
                </c:pt>
                <c:pt idx="7">
                  <c:v>3.993219214321762</c:v>
                </c:pt>
                <c:pt idx="8">
                  <c:v>3.9885900676776318</c:v>
                </c:pt>
                <c:pt idx="9">
                  <c:v>3.9828996108638268</c:v>
                </c:pt>
                <c:pt idx="10">
                  <c:v>3.9763329360260951</c:v>
                </c:pt>
                <c:pt idx="11">
                  <c:v>3.9699327697147728</c:v>
                </c:pt>
                <c:pt idx="12">
                  <c:v>3.965004084939209</c:v>
                </c:pt>
                <c:pt idx="13">
                  <c:v>3.9333765889540908</c:v>
                </c:pt>
                <c:pt idx="14">
                  <c:v>3.9366584088330159</c:v>
                </c:pt>
                <c:pt idx="15">
                  <c:v>3.913966775704163</c:v>
                </c:pt>
                <c:pt idx="16">
                  <c:v>3.9253815219686552</c:v>
                </c:pt>
                <c:pt idx="17">
                  <c:v>3.940326893778721</c:v>
                </c:pt>
                <c:pt idx="18">
                  <c:v>3.9578239149997212</c:v>
                </c:pt>
                <c:pt idx="19">
                  <c:v>3.9722320628695229</c:v>
                </c:pt>
                <c:pt idx="20">
                  <c:v>3.982926575332475</c:v>
                </c:pt>
                <c:pt idx="21">
                  <c:v>3.9621545702254251</c:v>
                </c:pt>
                <c:pt idx="22">
                  <c:v>3.963529671720146</c:v>
                </c:pt>
                <c:pt idx="23">
                  <c:v>3.9605877243611172</c:v>
                </c:pt>
                <c:pt idx="24">
                  <c:v>3.9525964238735631</c:v>
                </c:pt>
                <c:pt idx="25">
                  <c:v>3.9388105847353558</c:v>
                </c:pt>
                <c:pt idx="26">
                  <c:v>3.9186461812069089</c:v>
                </c:pt>
                <c:pt idx="27">
                  <c:v>3.891727202384105</c:v>
                </c:pt>
                <c:pt idx="28">
                  <c:v>3.8579366199939589</c:v>
                </c:pt>
                <c:pt idx="29">
                  <c:v>3.817297091154539</c:v>
                </c:pt>
                <c:pt idx="30">
                  <c:v>3.7702578150257509</c:v>
                </c:pt>
                <c:pt idx="31">
                  <c:v>3.7175639699261569</c:v>
                </c:pt>
                <c:pt idx="32">
                  <c:v>3.6602301555297481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A8-4A56-A939-52CD5AEBD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0001"/>
        <c:axId val="50350002"/>
      </c:areaChart>
      <c:catAx>
        <c:axId val="503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50002"/>
        <c:crosses val="autoZero"/>
        <c:auto val="1"/>
        <c:lblAlgn val="ctr"/>
        <c:lblOffset val="100"/>
        <c:tickLblSkip val="8"/>
        <c:noMultiLvlLbl val="0"/>
      </c:catAx>
      <c:valAx>
        <c:axId val="503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5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'Road transport'!$B$28</c:f>
              <c:strCache>
                <c:ptCount val="1"/>
                <c:pt idx="0">
                  <c:v>Battery EV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'Road transport'!$C$27:$AI$27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transport'!$C$28:$AI$28</c:f>
              <c:numCache>
                <c:formatCode>#\ ###\ ###\ ##0.0;\-#\ ###\ ###\ ##0.0;\-</c:formatCode>
                <c:ptCount val="33"/>
                <c:pt idx="0">
                  <c:v>1.6019320328364301E-2</c:v>
                </c:pt>
                <c:pt idx="1">
                  <c:v>0.54882512317538679</c:v>
                </c:pt>
                <c:pt idx="2">
                  <c:v>0.90728257563060111</c:v>
                </c:pt>
                <c:pt idx="3">
                  <c:v>1.510012140141775</c:v>
                </c:pt>
                <c:pt idx="4">
                  <c:v>2.183077591674452</c:v>
                </c:pt>
                <c:pt idx="5">
                  <c:v>2.817378821838425</c:v>
                </c:pt>
                <c:pt idx="6">
                  <c:v>3.592460269559119</c:v>
                </c:pt>
                <c:pt idx="7">
                  <c:v>4.5961526016716103</c:v>
                </c:pt>
                <c:pt idx="8">
                  <c:v>5.9076652733824062</c:v>
                </c:pt>
                <c:pt idx="9">
                  <c:v>7.5632714596471313</c:v>
                </c:pt>
                <c:pt idx="10">
                  <c:v>9.5180966173781307</c:v>
                </c:pt>
                <c:pt idx="11">
                  <c:v>11.662376743615869</c:v>
                </c:pt>
                <c:pt idx="12">
                  <c:v>13.87002622556788</c:v>
                </c:pt>
                <c:pt idx="13">
                  <c:v>15.88781883256366</c:v>
                </c:pt>
                <c:pt idx="14">
                  <c:v>17.979436806035281</c:v>
                </c:pt>
                <c:pt idx="15">
                  <c:v>19.81027408969565</c:v>
                </c:pt>
                <c:pt idx="16">
                  <c:v>21.70045311967257</c:v>
                </c:pt>
                <c:pt idx="17">
                  <c:v>23.50299423243877</c:v>
                </c:pt>
                <c:pt idx="18">
                  <c:v>25.303015304146829</c:v>
                </c:pt>
                <c:pt idx="19">
                  <c:v>27.701683398387779</c:v>
                </c:pt>
                <c:pt idx="20">
                  <c:v>30.780464263854739</c:v>
                </c:pt>
                <c:pt idx="21">
                  <c:v>34.315492512972099</c:v>
                </c:pt>
                <c:pt idx="22">
                  <c:v>39.019516877367103</c:v>
                </c:pt>
                <c:pt idx="23">
                  <c:v>44.701912580607257</c:v>
                </c:pt>
                <c:pt idx="24">
                  <c:v>51.472385678407122</c:v>
                </c:pt>
                <c:pt idx="25">
                  <c:v>59.43693108680371</c:v>
                </c:pt>
                <c:pt idx="26">
                  <c:v>68.693708130622895</c:v>
                </c:pt>
                <c:pt idx="27">
                  <c:v>79.326417306440874</c:v>
                </c:pt>
                <c:pt idx="28">
                  <c:v>91.397826889241188</c:v>
                </c:pt>
                <c:pt idx="29">
                  <c:v>104.93601157509219</c:v>
                </c:pt>
                <c:pt idx="30">
                  <c:v>119.9394888493064</c:v>
                </c:pt>
                <c:pt idx="31">
                  <c:v>136.36947197140731</c:v>
                </c:pt>
                <c:pt idx="32">
                  <c:v>154.1488422822959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3-417B-BEE5-078959A104F5}"/>
            </c:ext>
          </c:extLst>
        </c:ser>
        <c:ser>
          <c:idx val="1"/>
          <c:order val="1"/>
          <c:tx>
            <c:strRef>
              <c:f>'Road transport'!$B$29</c:f>
              <c:strCache>
                <c:ptCount val="1"/>
                <c:pt idx="0">
                  <c:v>Compressed NG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'Road transport'!$C$27:$AI$27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transport'!$C$29:$AI$29</c:f>
              <c:numCache>
                <c:formatCode>#\ ###\ ###\ ##0.0;\-#\ ###\ ###\ ##0.0;\-</c:formatCode>
                <c:ptCount val="33"/>
                <c:pt idx="0">
                  <c:v>3.4831898322481432</c:v>
                </c:pt>
                <c:pt idx="1">
                  <c:v>3.7983641720471941</c:v>
                </c:pt>
                <c:pt idx="2">
                  <c:v>3.7442087254028009</c:v>
                </c:pt>
                <c:pt idx="3">
                  <c:v>4.1606493080907683</c:v>
                </c:pt>
                <c:pt idx="4">
                  <c:v>4.5095166421399826</c:v>
                </c:pt>
                <c:pt idx="5">
                  <c:v>4.7502480628557873</c:v>
                </c:pt>
                <c:pt idx="6">
                  <c:v>4.9324424586879259</c:v>
                </c:pt>
                <c:pt idx="7">
                  <c:v>5.1138794361943072</c:v>
                </c:pt>
                <c:pt idx="8">
                  <c:v>5.2748348337028181</c:v>
                </c:pt>
                <c:pt idx="9">
                  <c:v>5.4317208143635263</c:v>
                </c:pt>
                <c:pt idx="10">
                  <c:v>5.5843292173332761</c:v>
                </c:pt>
                <c:pt idx="11">
                  <c:v>5.7334161250204261</c:v>
                </c:pt>
                <c:pt idx="12">
                  <c:v>5.8802760794593816</c:v>
                </c:pt>
                <c:pt idx="13">
                  <c:v>6.0259081156490319</c:v>
                </c:pt>
                <c:pt idx="14">
                  <c:v>6.1765455688399236</c:v>
                </c:pt>
                <c:pt idx="15">
                  <c:v>6.3262334646187224</c:v>
                </c:pt>
                <c:pt idx="16">
                  <c:v>6.4802041988852626</c:v>
                </c:pt>
                <c:pt idx="17">
                  <c:v>6.6350918407611106</c:v>
                </c:pt>
                <c:pt idx="18">
                  <c:v>6.7901485664618386</c:v>
                </c:pt>
                <c:pt idx="19">
                  <c:v>6.9404441795814868</c:v>
                </c:pt>
                <c:pt idx="20">
                  <c:v>7.0853718169425726</c:v>
                </c:pt>
                <c:pt idx="21">
                  <c:v>7.2215646932133497</c:v>
                </c:pt>
                <c:pt idx="22">
                  <c:v>7.3536372568039434</c:v>
                </c:pt>
                <c:pt idx="23">
                  <c:v>7.4778705299024866</c:v>
                </c:pt>
                <c:pt idx="24">
                  <c:v>7.5929083930151897</c:v>
                </c:pt>
                <c:pt idx="25">
                  <c:v>7.6972289920759138</c:v>
                </c:pt>
                <c:pt idx="26">
                  <c:v>7.7890820596769297</c:v>
                </c:pt>
                <c:pt idx="27">
                  <c:v>7.8664644059991371</c:v>
                </c:pt>
                <c:pt idx="28">
                  <c:v>7.9271381346353644</c:v>
                </c:pt>
                <c:pt idx="29">
                  <c:v>7.9685848740482186</c:v>
                </c:pt>
                <c:pt idx="30">
                  <c:v>7.9881288346036916</c:v>
                </c:pt>
                <c:pt idx="31">
                  <c:v>7.9829872449280472</c:v>
                </c:pt>
                <c:pt idx="32">
                  <c:v>7.9503965939295336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3-417B-BEE5-078959A104F5}"/>
            </c:ext>
          </c:extLst>
        </c:ser>
        <c:ser>
          <c:idx val="2"/>
          <c:order val="2"/>
          <c:tx>
            <c:strRef>
              <c:f>'Road transport'!$B$30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'Road transport'!$C$27:$AI$27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transport'!$C$30:$AI$30</c:f>
              <c:numCache>
                <c:formatCode>#\ ###\ ###\ ##0.0;\-#\ ###\ ###\ ##0.0;\-</c:formatCode>
                <c:ptCount val="33"/>
                <c:pt idx="0">
                  <c:v>528.51770725008168</c:v>
                </c:pt>
                <c:pt idx="1">
                  <c:v>534.28577108239699</c:v>
                </c:pt>
                <c:pt idx="2">
                  <c:v>504.05362946076377</c:v>
                </c:pt>
                <c:pt idx="3">
                  <c:v>506.64359207689341</c:v>
                </c:pt>
                <c:pt idx="4">
                  <c:v>512.28479193581927</c:v>
                </c:pt>
                <c:pt idx="5">
                  <c:v>508.64451855099583</c:v>
                </c:pt>
                <c:pt idx="6">
                  <c:v>507.55670423772602</c:v>
                </c:pt>
                <c:pt idx="7">
                  <c:v>507.04702418515268</c:v>
                </c:pt>
                <c:pt idx="8">
                  <c:v>505.44630087999423</c:v>
                </c:pt>
                <c:pt idx="9">
                  <c:v>504.24597230854579</c:v>
                </c:pt>
                <c:pt idx="10">
                  <c:v>503.40097338264633</c:v>
                </c:pt>
                <c:pt idx="11">
                  <c:v>502.93054678437687</c:v>
                </c:pt>
                <c:pt idx="12">
                  <c:v>502.88571468761512</c:v>
                </c:pt>
                <c:pt idx="13">
                  <c:v>502.70330674941158</c:v>
                </c:pt>
                <c:pt idx="14">
                  <c:v>503.9296642000869</c:v>
                </c:pt>
                <c:pt idx="15">
                  <c:v>504.96302803763768</c:v>
                </c:pt>
                <c:pt idx="16">
                  <c:v>507.27767053572848</c:v>
                </c:pt>
                <c:pt idx="17">
                  <c:v>510.03776716421811</c:v>
                </c:pt>
                <c:pt idx="18">
                  <c:v>513.14395019982885</c:v>
                </c:pt>
                <c:pt idx="19">
                  <c:v>516.26987641842675</c:v>
                </c:pt>
                <c:pt idx="20">
                  <c:v>519.35658746419381</c:v>
                </c:pt>
                <c:pt idx="21">
                  <c:v>521.62167669384894</c:v>
                </c:pt>
                <c:pt idx="22">
                  <c:v>524.4404332155566</c:v>
                </c:pt>
                <c:pt idx="23">
                  <c:v>527.06474652286965</c:v>
                </c:pt>
                <c:pt idx="24">
                  <c:v>529.38536728990209</c:v>
                </c:pt>
                <c:pt idx="25">
                  <c:v>531.28382460833257</c:v>
                </c:pt>
                <c:pt idx="26">
                  <c:v>532.63019040905453</c:v>
                </c:pt>
                <c:pt idx="27">
                  <c:v>533.28212720430633</c:v>
                </c:pt>
                <c:pt idx="28">
                  <c:v>533.08769800490325</c:v>
                </c:pt>
                <c:pt idx="29">
                  <c:v>531.87964510954987</c:v>
                </c:pt>
                <c:pt idx="30">
                  <c:v>529.49112915928913</c:v>
                </c:pt>
                <c:pt idx="31">
                  <c:v>525.75681361492627</c:v>
                </c:pt>
                <c:pt idx="32">
                  <c:v>520.52108180011214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3-417B-BEE5-078959A104F5}"/>
            </c:ext>
          </c:extLst>
        </c:ser>
        <c:ser>
          <c:idx val="3"/>
          <c:order val="3"/>
          <c:tx>
            <c:strRef>
              <c:f>'Road transport'!$B$31</c:f>
              <c:strCache>
                <c:ptCount val="1"/>
                <c:pt idx="0">
                  <c:v>Fuel cell EV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'Road transport'!$C$27:$AI$27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transport'!$C$31:$AI$31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2.482738919966E-3</c:v>
                </c:pt>
                <c:pt idx="9">
                  <c:v>1.0246657134904E-2</c:v>
                </c:pt>
                <c:pt idx="10">
                  <c:v>3.8107552008490503E-2</c:v>
                </c:pt>
                <c:pt idx="11">
                  <c:v>9.7646913388260301E-2</c:v>
                </c:pt>
                <c:pt idx="12">
                  <c:v>0.17869434408365531</c:v>
                </c:pt>
                <c:pt idx="13">
                  <c:v>0.26905145881786469</c:v>
                </c:pt>
                <c:pt idx="14">
                  <c:v>0.36659713224941493</c:v>
                </c:pt>
                <c:pt idx="15">
                  <c:v>0.45666887140101498</c:v>
                </c:pt>
                <c:pt idx="16">
                  <c:v>0.54652953875169974</c:v>
                </c:pt>
                <c:pt idx="17">
                  <c:v>0.63163797818577216</c:v>
                </c:pt>
                <c:pt idx="18">
                  <c:v>0.71761663008043786</c:v>
                </c:pt>
                <c:pt idx="19">
                  <c:v>0.84120596925242341</c:v>
                </c:pt>
                <c:pt idx="20">
                  <c:v>1.013385664699999</c:v>
                </c:pt>
                <c:pt idx="21">
                  <c:v>1.2354665118794741</c:v>
                </c:pt>
                <c:pt idx="22">
                  <c:v>1.5510394595180219</c:v>
                </c:pt>
                <c:pt idx="23">
                  <c:v>1.9710390554585979</c:v>
                </c:pt>
                <c:pt idx="24">
                  <c:v>2.5250122113572639</c:v>
                </c:pt>
                <c:pt idx="25">
                  <c:v>3.2498674714778408</c:v>
                </c:pt>
                <c:pt idx="26">
                  <c:v>4.1913379473125394</c:v>
                </c:pt>
                <c:pt idx="27">
                  <c:v>5.405464475270195</c:v>
                </c:pt>
                <c:pt idx="28">
                  <c:v>6.9601747393697977</c:v>
                </c:pt>
                <c:pt idx="29">
                  <c:v>8.9360644115330494</c:v>
                </c:pt>
                <c:pt idx="30">
                  <c:v>11.42848478444351</c:v>
                </c:pt>
                <c:pt idx="31">
                  <c:v>14.548032154593519</c:v>
                </c:pt>
                <c:pt idx="32">
                  <c:v>18.420706855125349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B3-417B-BEE5-078959A104F5}"/>
            </c:ext>
          </c:extLst>
        </c:ser>
        <c:ser>
          <c:idx val="4"/>
          <c:order val="4"/>
          <c:tx>
            <c:strRef>
              <c:f>'Road transport'!$B$32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'Road transport'!$C$27:$AI$27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transport'!$C$32:$AI$32</c:f>
              <c:numCache>
                <c:formatCode>#\ ###\ ###\ ##0.0;\-#\ ###\ ###\ ##0.0;\-</c:formatCode>
                <c:ptCount val="33"/>
                <c:pt idx="0">
                  <c:v>593.71735909497579</c:v>
                </c:pt>
                <c:pt idx="1">
                  <c:v>610.86172604760475</c:v>
                </c:pt>
                <c:pt idx="2">
                  <c:v>542.56619020159746</c:v>
                </c:pt>
                <c:pt idx="3">
                  <c:v>600.53112788676549</c:v>
                </c:pt>
                <c:pt idx="4">
                  <c:v>627.31328020696265</c:v>
                </c:pt>
                <c:pt idx="5">
                  <c:v>623.7513825710239</c:v>
                </c:pt>
                <c:pt idx="6">
                  <c:v>621.19049626310016</c:v>
                </c:pt>
                <c:pt idx="7">
                  <c:v>618.48621822377925</c:v>
                </c:pt>
                <c:pt idx="8">
                  <c:v>615.57541899428816</c:v>
                </c:pt>
                <c:pt idx="9">
                  <c:v>612.48483095094389</c:v>
                </c:pt>
                <c:pt idx="10">
                  <c:v>609.31361622253394</c:v>
                </c:pt>
                <c:pt idx="11">
                  <c:v>606.26377439070234</c:v>
                </c:pt>
                <c:pt idx="12">
                  <c:v>603.55134049723461</c:v>
                </c:pt>
                <c:pt idx="13">
                  <c:v>597.21681896653877</c:v>
                </c:pt>
                <c:pt idx="14">
                  <c:v>596.12253726447693</c:v>
                </c:pt>
                <c:pt idx="15">
                  <c:v>591.5020509565212</c:v>
                </c:pt>
                <c:pt idx="16">
                  <c:v>591.95468970756463</c:v>
                </c:pt>
                <c:pt idx="17">
                  <c:v>593.04698857870881</c:v>
                </c:pt>
                <c:pt idx="18">
                  <c:v>594.60582458270585</c:v>
                </c:pt>
                <c:pt idx="19">
                  <c:v>595.4636237090665</c:v>
                </c:pt>
                <c:pt idx="20">
                  <c:v>595.4785032807406</c:v>
                </c:pt>
                <c:pt idx="21">
                  <c:v>590.65311380871526</c:v>
                </c:pt>
                <c:pt idx="22">
                  <c:v>588.59573707149264</c:v>
                </c:pt>
                <c:pt idx="23">
                  <c:v>585.47211579778786</c:v>
                </c:pt>
                <c:pt idx="24">
                  <c:v>581.10647563361192</c:v>
                </c:pt>
                <c:pt idx="25">
                  <c:v>575.32060464226402</c:v>
                </c:pt>
                <c:pt idx="26">
                  <c:v>567.96119704679245</c:v>
                </c:pt>
                <c:pt idx="27">
                  <c:v>558.91013417946829</c:v>
                </c:pt>
                <c:pt idx="28">
                  <c:v>548.09612442867547</c:v>
                </c:pt>
                <c:pt idx="29">
                  <c:v>535.48242047938277</c:v>
                </c:pt>
                <c:pt idx="30">
                  <c:v>521.11106543409824</c:v>
                </c:pt>
                <c:pt idx="31">
                  <c:v>505.08614570118738</c:v>
                </c:pt>
                <c:pt idx="32">
                  <c:v>487.57001100108198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B3-417B-BEE5-078959A104F5}"/>
            </c:ext>
          </c:extLst>
        </c:ser>
        <c:ser>
          <c:idx val="5"/>
          <c:order val="5"/>
          <c:tx>
            <c:strRef>
              <c:f>'Road transport'!$B$33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D73A31"/>
            </a:solidFill>
            <a:ln>
              <a:noFill/>
            </a:ln>
          </c:spPr>
          <c:cat>
            <c:strRef>
              <c:f>'Road transport'!$C$27:$AI$27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transport'!$C$33:$AI$33</c:f>
              <c:numCache>
                <c:formatCode>#\ ###\ ###\ ##0.0;\-#\ ###\ ###\ ##0.0;\-</c:formatCode>
                <c:ptCount val="33"/>
                <c:pt idx="0">
                  <c:v>33.700986430462812</c:v>
                </c:pt>
                <c:pt idx="1">
                  <c:v>33.864274413134311</c:v>
                </c:pt>
                <c:pt idx="2">
                  <c:v>30.576060341015751</c:v>
                </c:pt>
                <c:pt idx="3">
                  <c:v>33.975252036048083</c:v>
                </c:pt>
                <c:pt idx="4">
                  <c:v>36.248149021644231</c:v>
                </c:pt>
                <c:pt idx="5">
                  <c:v>37.212409883857603</c:v>
                </c:pt>
                <c:pt idx="6">
                  <c:v>37.990775712199927</c:v>
                </c:pt>
                <c:pt idx="7">
                  <c:v>38.714329139937277</c:v>
                </c:pt>
                <c:pt idx="8">
                  <c:v>39.343521875479432</c:v>
                </c:pt>
                <c:pt idx="9">
                  <c:v>39.916334611392742</c:v>
                </c:pt>
                <c:pt idx="10">
                  <c:v>40.440090201157041</c:v>
                </c:pt>
                <c:pt idx="11">
                  <c:v>40.928289542367388</c:v>
                </c:pt>
                <c:pt idx="12">
                  <c:v>41.395966163070938</c:v>
                </c:pt>
                <c:pt idx="13">
                  <c:v>41.729546914680931</c:v>
                </c:pt>
                <c:pt idx="14">
                  <c:v>42.215842680515507</c:v>
                </c:pt>
                <c:pt idx="15">
                  <c:v>42.577747840568179</c:v>
                </c:pt>
                <c:pt idx="16">
                  <c:v>43.091015618525297</c:v>
                </c:pt>
                <c:pt idx="17">
                  <c:v>43.620039067750923</c:v>
                </c:pt>
                <c:pt idx="18">
                  <c:v>44.158656710058317</c:v>
                </c:pt>
                <c:pt idx="19">
                  <c:v>44.644491379763672</c:v>
                </c:pt>
                <c:pt idx="20">
                  <c:v>45.070466216966331</c:v>
                </c:pt>
                <c:pt idx="21">
                  <c:v>45.298870011430957</c:v>
                </c:pt>
                <c:pt idx="22">
                  <c:v>45.574343786473548</c:v>
                </c:pt>
                <c:pt idx="23">
                  <c:v>45.781567796031808</c:v>
                </c:pt>
                <c:pt idx="24">
                  <c:v>45.909109644159848</c:v>
                </c:pt>
                <c:pt idx="25">
                  <c:v>45.945115075319933</c:v>
                </c:pt>
                <c:pt idx="26">
                  <c:v>45.87816259587342</c:v>
                </c:pt>
                <c:pt idx="27">
                  <c:v>45.697711113092709</c:v>
                </c:pt>
                <c:pt idx="28">
                  <c:v>45.394694575106513</c:v>
                </c:pt>
                <c:pt idx="29">
                  <c:v>44.961170383722752</c:v>
                </c:pt>
                <c:pt idx="30">
                  <c:v>44.39220283338706</c:v>
                </c:pt>
                <c:pt idx="31">
                  <c:v>43.685581678647623</c:v>
                </c:pt>
                <c:pt idx="32">
                  <c:v>42.842042304993043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B3-417B-BEE5-078959A104F5}"/>
            </c:ext>
          </c:extLst>
        </c:ser>
        <c:ser>
          <c:idx val="6"/>
          <c:order val="6"/>
          <c:tx>
            <c:strRef>
              <c:f>'Road transport'!$B$34</c:f>
              <c:strCache>
                <c:ptCount val="1"/>
                <c:pt idx="0">
                  <c:v>PHEV gasoline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'Road transport'!$C$27:$AI$27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transport'!$C$34:$AI$34</c:f>
              <c:numCache>
                <c:formatCode>#\ ###\ ###\ ##0.0;\-#\ ###\ ###\ ##0.0;\-</c:formatCode>
                <c:ptCount val="33"/>
                <c:pt idx="0">
                  <c:v>6.3098265809562723E-2</c:v>
                </c:pt>
                <c:pt idx="1">
                  <c:v>1.0159422448707289</c:v>
                </c:pt>
                <c:pt idx="2">
                  <c:v>1.762647542083279</c:v>
                </c:pt>
                <c:pt idx="3">
                  <c:v>3.4962217095075139</c:v>
                </c:pt>
                <c:pt idx="4">
                  <c:v>5.5197714665741637</c:v>
                </c:pt>
                <c:pt idx="5">
                  <c:v>7.3515604075445617</c:v>
                </c:pt>
                <c:pt idx="6">
                  <c:v>8.8564612170901693</c:v>
                </c:pt>
                <c:pt idx="7">
                  <c:v>10.21859426408224</c:v>
                </c:pt>
                <c:pt idx="8">
                  <c:v>11.44444711749671</c:v>
                </c:pt>
                <c:pt idx="9">
                  <c:v>12.54708232366143</c:v>
                </c:pt>
                <c:pt idx="10">
                  <c:v>13.53893021165398</c:v>
                </c:pt>
                <c:pt idx="11">
                  <c:v>14.435497000292999</c:v>
                </c:pt>
                <c:pt idx="12">
                  <c:v>15.252675617398889</c:v>
                </c:pt>
                <c:pt idx="13">
                  <c:v>15.89767209325106</c:v>
                </c:pt>
                <c:pt idx="14">
                  <c:v>16.6095293677492</c:v>
                </c:pt>
                <c:pt idx="15">
                  <c:v>17.167225533323439</c:v>
                </c:pt>
                <c:pt idx="16">
                  <c:v>17.80162713330947</c:v>
                </c:pt>
                <c:pt idx="17">
                  <c:v>18.405727814853481</c:v>
                </c:pt>
                <c:pt idx="18">
                  <c:v>18.979508284727441</c:v>
                </c:pt>
                <c:pt idx="19">
                  <c:v>19.483137444534979</c:v>
                </c:pt>
                <c:pt idx="20">
                  <c:v>19.914242405475271</c:v>
                </c:pt>
                <c:pt idx="21">
                  <c:v>20.16501943446908</c:v>
                </c:pt>
                <c:pt idx="22">
                  <c:v>20.43823630591729</c:v>
                </c:pt>
                <c:pt idx="23">
                  <c:v>20.63956153348812</c:v>
                </c:pt>
                <c:pt idx="24">
                  <c:v>20.763972499157578</c:v>
                </c:pt>
                <c:pt idx="25">
                  <c:v>20.80635907605717</c:v>
                </c:pt>
                <c:pt idx="26">
                  <c:v>20.76239263701364</c:v>
                </c:pt>
                <c:pt idx="27">
                  <c:v>20.628970595268061</c:v>
                </c:pt>
                <c:pt idx="28">
                  <c:v>20.404696773056731</c:v>
                </c:pt>
                <c:pt idx="29">
                  <c:v>20.089652310554492</c:v>
                </c:pt>
                <c:pt idx="30">
                  <c:v>19.686721873202529</c:v>
                </c:pt>
                <c:pt idx="31">
                  <c:v>19.201183800704889</c:v>
                </c:pt>
                <c:pt idx="32">
                  <c:v>18.64058223666137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B3-417B-BEE5-078959A10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0001"/>
        <c:axId val="50360002"/>
      </c:areaChart>
      <c:catAx>
        <c:axId val="503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60002"/>
        <c:crosses val="autoZero"/>
        <c:auto val="1"/>
        <c:lblAlgn val="ctr"/>
        <c:lblOffset val="100"/>
        <c:tickLblSkip val="8"/>
        <c:noMultiLvlLbl val="0"/>
      </c:catAx>
      <c:valAx>
        <c:axId val="503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6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'Road transport'!$B$56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'Road transport'!$C$55:$AI$55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transport'!$C$56:$AI$56</c:f>
              <c:numCache>
                <c:formatCode>#\ ###\ ###\ ##0.0;\-#\ ###\ ###\ ##0.0;\-</c:formatCode>
                <c:ptCount val="33"/>
                <c:pt idx="0">
                  <c:v>23.567565556711191</c:v>
                </c:pt>
                <c:pt idx="1">
                  <c:v>24.88475950062443</c:v>
                </c:pt>
                <c:pt idx="2">
                  <c:v>22.07799247396461</c:v>
                </c:pt>
                <c:pt idx="3">
                  <c:v>24.88222584887318</c:v>
                </c:pt>
                <c:pt idx="4">
                  <c:v>26.37467862643248</c:v>
                </c:pt>
                <c:pt idx="5">
                  <c:v>26.562221700151369</c:v>
                </c:pt>
                <c:pt idx="6">
                  <c:v>26.759736592687361</c:v>
                </c:pt>
                <c:pt idx="7">
                  <c:v>26.91703694877063</c:v>
                </c:pt>
                <c:pt idx="8">
                  <c:v>26.984026820572861</c:v>
                </c:pt>
                <c:pt idx="9">
                  <c:v>26.90301655725543</c:v>
                </c:pt>
                <c:pt idx="10">
                  <c:v>26.6693315372498</c:v>
                </c:pt>
                <c:pt idx="11">
                  <c:v>26.334519451523882</c:v>
                </c:pt>
                <c:pt idx="12">
                  <c:v>25.962351484038049</c:v>
                </c:pt>
                <c:pt idx="13">
                  <c:v>25.434796862982729</c:v>
                </c:pt>
                <c:pt idx="14">
                  <c:v>25.09708747955899</c:v>
                </c:pt>
                <c:pt idx="15">
                  <c:v>24.63502473527744</c:v>
                </c:pt>
                <c:pt idx="16">
                  <c:v>24.357458793562479</c:v>
                </c:pt>
                <c:pt idx="17">
                  <c:v>24.10379787919906</c:v>
                </c:pt>
                <c:pt idx="18">
                  <c:v>23.871590107914759</c:v>
                </c:pt>
                <c:pt idx="19">
                  <c:v>23.665371445980121</c:v>
                </c:pt>
                <c:pt idx="20">
                  <c:v>23.482349453548689</c:v>
                </c:pt>
                <c:pt idx="21">
                  <c:v>23.18183862048506</c:v>
                </c:pt>
                <c:pt idx="22">
                  <c:v>23.039634416068019</c:v>
                </c:pt>
                <c:pt idx="23">
                  <c:v>22.91664525787095</c:v>
                </c:pt>
                <c:pt idx="24">
                  <c:v>22.811471413089119</c:v>
                </c:pt>
                <c:pt idx="25">
                  <c:v>22.727493556528842</c:v>
                </c:pt>
                <c:pt idx="26">
                  <c:v>22.65702238802211</c:v>
                </c:pt>
                <c:pt idx="27">
                  <c:v>22.602691449868939</c:v>
                </c:pt>
                <c:pt idx="28">
                  <c:v>22.5617455313098</c:v>
                </c:pt>
                <c:pt idx="29">
                  <c:v>22.530583539498139</c:v>
                </c:pt>
                <c:pt idx="30">
                  <c:v>22.506404938643971</c:v>
                </c:pt>
                <c:pt idx="31">
                  <c:v>22.486505370168398</c:v>
                </c:pt>
                <c:pt idx="32">
                  <c:v>22.468352343370071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0-4BFE-ABE3-2CE752486466}"/>
            </c:ext>
          </c:extLst>
        </c:ser>
        <c:ser>
          <c:idx val="1"/>
          <c:order val="1"/>
          <c:tx>
            <c:strRef>
              <c:f>'Road transport'!$B$57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'Road transport'!$C$55:$AI$55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transport'!$C$57:$AI$57</c:f>
              <c:numCache>
                <c:formatCode>#\ ###\ ###\ ##0.0;\-#\ ###\ ###\ ##0.0;\-</c:formatCode>
                <c:ptCount val="33"/>
                <c:pt idx="0">
                  <c:v>311.25153728960288</c:v>
                </c:pt>
                <c:pt idx="1">
                  <c:v>318.87871646120078</c:v>
                </c:pt>
                <c:pt idx="2">
                  <c:v>317.32719917038162</c:v>
                </c:pt>
                <c:pt idx="3">
                  <c:v>303.96183684782483</c:v>
                </c:pt>
                <c:pt idx="4">
                  <c:v>306.52246039095218</c:v>
                </c:pt>
                <c:pt idx="5">
                  <c:v>309.26868790053629</c:v>
                </c:pt>
                <c:pt idx="6">
                  <c:v>313.73048138237863</c:v>
                </c:pt>
                <c:pt idx="7">
                  <c:v>317.98797810989169</c:v>
                </c:pt>
                <c:pt idx="8">
                  <c:v>317.47993123332628</c:v>
                </c:pt>
                <c:pt idx="9">
                  <c:v>315.86118031531078</c:v>
                </c:pt>
                <c:pt idx="10">
                  <c:v>312.68509434829218</c:v>
                </c:pt>
                <c:pt idx="11">
                  <c:v>308.04824593862099</c:v>
                </c:pt>
                <c:pt idx="12">
                  <c:v>302.57753193305729</c:v>
                </c:pt>
                <c:pt idx="13">
                  <c:v>296.91818506887819</c:v>
                </c:pt>
                <c:pt idx="14">
                  <c:v>291.42521415046309</c:v>
                </c:pt>
                <c:pt idx="15">
                  <c:v>286.20435261419101</c:v>
                </c:pt>
                <c:pt idx="16">
                  <c:v>281.23946662404342</c:v>
                </c:pt>
                <c:pt idx="17">
                  <c:v>276.48613987992701</c:v>
                </c:pt>
                <c:pt idx="18">
                  <c:v>271.90095941667181</c:v>
                </c:pt>
                <c:pt idx="19">
                  <c:v>267.31027196324038</c:v>
                </c:pt>
                <c:pt idx="20">
                  <c:v>262.72127930644058</c:v>
                </c:pt>
                <c:pt idx="21">
                  <c:v>258.20885943350538</c:v>
                </c:pt>
                <c:pt idx="22">
                  <c:v>253.76987184603891</c:v>
                </c:pt>
                <c:pt idx="23">
                  <c:v>249.41600144948359</c:v>
                </c:pt>
                <c:pt idx="24">
                  <c:v>245.13231962492449</c:v>
                </c:pt>
                <c:pt idx="25">
                  <c:v>240.92154536516989</c:v>
                </c:pt>
                <c:pt idx="26">
                  <c:v>236.7590883070938</c:v>
                </c:pt>
                <c:pt idx="27">
                  <c:v>232.6472745558597</c:v>
                </c:pt>
                <c:pt idx="28">
                  <c:v>228.57608947158221</c:v>
                </c:pt>
                <c:pt idx="29">
                  <c:v>224.5353497456837</c:v>
                </c:pt>
                <c:pt idx="30">
                  <c:v>220.51697819919659</c:v>
                </c:pt>
                <c:pt idx="31">
                  <c:v>216.5142496721202</c:v>
                </c:pt>
                <c:pt idx="32">
                  <c:v>212.52191622957099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50-4BFE-ABE3-2CE752486466}"/>
            </c:ext>
          </c:extLst>
        </c:ser>
        <c:ser>
          <c:idx val="2"/>
          <c:order val="2"/>
          <c:tx>
            <c:strRef>
              <c:f>'Road transport'!$B$58</c:f>
              <c:strCache>
                <c:ptCount val="1"/>
                <c:pt idx="0">
                  <c:v>Light truck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'Road transport'!$C$55:$AI$55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transport'!$C$58:$AI$58</c:f>
              <c:numCache>
                <c:formatCode>#\ ###\ ###\ ##0.0;\-#\ ###\ ###\ ##0.0;\-</c:formatCode>
                <c:ptCount val="33"/>
                <c:pt idx="0">
                  <c:v>239.4187890752047</c:v>
                </c:pt>
                <c:pt idx="1">
                  <c:v>245.98863077445989</c:v>
                </c:pt>
                <c:pt idx="2">
                  <c:v>223.5616762136537</c:v>
                </c:pt>
                <c:pt idx="3">
                  <c:v>243.37501635282081</c:v>
                </c:pt>
                <c:pt idx="4">
                  <c:v>252.59821561204089</c:v>
                </c:pt>
                <c:pt idx="5">
                  <c:v>251.9387408488013</c:v>
                </c:pt>
                <c:pt idx="6">
                  <c:v>251.89828691680131</c:v>
                </c:pt>
                <c:pt idx="7">
                  <c:v>251.71859127010561</c:v>
                </c:pt>
                <c:pt idx="8">
                  <c:v>249.08733230026041</c:v>
                </c:pt>
                <c:pt idx="9">
                  <c:v>246.0333929383803</c:v>
                </c:pt>
                <c:pt idx="10">
                  <c:v>242.54967226219591</c:v>
                </c:pt>
                <c:pt idx="11">
                  <c:v>238.7854442325403</c:v>
                </c:pt>
                <c:pt idx="12">
                  <c:v>234.9167696458168</c:v>
                </c:pt>
                <c:pt idx="13">
                  <c:v>230.07035855059999</c:v>
                </c:pt>
                <c:pt idx="14">
                  <c:v>226.32542844976581</c:v>
                </c:pt>
                <c:pt idx="15">
                  <c:v>221.72630712013651</c:v>
                </c:pt>
                <c:pt idx="16">
                  <c:v>218.17513605099941</c:v>
                </c:pt>
                <c:pt idx="17">
                  <c:v>214.70322378808871</c:v>
                </c:pt>
                <c:pt idx="18">
                  <c:v>211.31094601455601</c:v>
                </c:pt>
                <c:pt idx="19">
                  <c:v>208.00262268813549</c:v>
                </c:pt>
                <c:pt idx="20">
                  <c:v>204.7921423189091</c:v>
                </c:pt>
                <c:pt idx="21">
                  <c:v>200.96703886875079</c:v>
                </c:pt>
                <c:pt idx="22">
                  <c:v>198.14034047134879</c:v>
                </c:pt>
                <c:pt idx="23">
                  <c:v>195.4700424817469</c:v>
                </c:pt>
                <c:pt idx="24">
                  <c:v>192.8232710891314</c:v>
                </c:pt>
                <c:pt idx="25">
                  <c:v>190.3614550413796</c:v>
                </c:pt>
                <c:pt idx="26">
                  <c:v>188.06029552824489</c:v>
                </c:pt>
                <c:pt idx="27">
                  <c:v>185.97002115676449</c:v>
                </c:pt>
                <c:pt idx="28">
                  <c:v>184.3394975131207</c:v>
                </c:pt>
                <c:pt idx="29">
                  <c:v>182.8632270014844</c:v>
                </c:pt>
                <c:pt idx="30">
                  <c:v>181.52959521560459</c:v>
                </c:pt>
                <c:pt idx="31">
                  <c:v>180.3272593407728</c:v>
                </c:pt>
                <c:pt idx="32">
                  <c:v>179.24544051754191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50-4BFE-ABE3-2CE752486466}"/>
            </c:ext>
          </c:extLst>
        </c:ser>
        <c:ser>
          <c:idx val="3"/>
          <c:order val="3"/>
          <c:tx>
            <c:strRef>
              <c:f>'Road transport'!$B$59</c:f>
              <c:strCache>
                <c:ptCount val="1"/>
                <c:pt idx="0">
                  <c:v>Light vehicle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'Road transport'!$C$55:$AI$55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transport'!$C$59:$AI$59</c:f>
              <c:numCache>
                <c:formatCode>#\ ###\ ###\ ##0.0;\-#\ ###\ ###\ ##0.0;\-</c:formatCode>
                <c:ptCount val="33"/>
                <c:pt idx="0">
                  <c:v>581.41068908444231</c:v>
                </c:pt>
                <c:pt idx="1">
                  <c:v>590.67845503692968</c:v>
                </c:pt>
                <c:pt idx="2">
                  <c:v>517.230473368405</c:v>
                </c:pt>
                <c:pt idx="3">
                  <c:v>574.27825770442769</c:v>
                </c:pt>
                <c:pt idx="4">
                  <c:v>598.55456437360181</c:v>
                </c:pt>
                <c:pt idx="5">
                  <c:v>592.76609413628626</c:v>
                </c:pt>
                <c:pt idx="6">
                  <c:v>586.77819092841855</c:v>
                </c:pt>
                <c:pt idx="7">
                  <c:v>579.08255779239346</c:v>
                </c:pt>
                <c:pt idx="8">
                  <c:v>563.90569850388306</c:v>
                </c:pt>
                <c:pt idx="9">
                  <c:v>544.79499729390295</c:v>
                </c:pt>
                <c:pt idx="10">
                  <c:v>522.4053098141469</c:v>
                </c:pt>
                <c:pt idx="11">
                  <c:v>498.60665395381108</c:v>
                </c:pt>
                <c:pt idx="12">
                  <c:v>475.21469645813738</c:v>
                </c:pt>
                <c:pt idx="13">
                  <c:v>449.83349577466231</c:v>
                </c:pt>
                <c:pt idx="14">
                  <c:v>429.8739568988907</c:v>
                </c:pt>
                <c:pt idx="15">
                  <c:v>408.61853560920918</c:v>
                </c:pt>
                <c:pt idx="16">
                  <c:v>392.07216890533073</c:v>
                </c:pt>
                <c:pt idx="17">
                  <c:v>376.85583429803211</c:v>
                </c:pt>
                <c:pt idx="18">
                  <c:v>362.79769723139339</c:v>
                </c:pt>
                <c:pt idx="19">
                  <c:v>349.95055326543383</c:v>
                </c:pt>
                <c:pt idx="20">
                  <c:v>338.18182449750691</c:v>
                </c:pt>
                <c:pt idx="21">
                  <c:v>325.17057250683922</c:v>
                </c:pt>
                <c:pt idx="22">
                  <c:v>315.33306944579812</c:v>
                </c:pt>
                <c:pt idx="23">
                  <c:v>306.34520043543682</c:v>
                </c:pt>
                <c:pt idx="24">
                  <c:v>298.13426324470691</c:v>
                </c:pt>
                <c:pt idx="25">
                  <c:v>290.71245818517019</c:v>
                </c:pt>
                <c:pt idx="26">
                  <c:v>283.91870296641542</c:v>
                </c:pt>
                <c:pt idx="27">
                  <c:v>277.76610742446758</c:v>
                </c:pt>
                <c:pt idx="28">
                  <c:v>272.18547325161722</c:v>
                </c:pt>
                <c:pt idx="29">
                  <c:v>267.10370250622668</c:v>
                </c:pt>
                <c:pt idx="30">
                  <c:v>262.46443158620667</c:v>
                </c:pt>
                <c:pt idx="31">
                  <c:v>258.21782433793493</c:v>
                </c:pt>
                <c:pt idx="32">
                  <c:v>254.3208308457059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50-4BFE-ABE3-2CE752486466}"/>
            </c:ext>
          </c:extLst>
        </c:ser>
        <c:ser>
          <c:idx val="4"/>
          <c:order val="4"/>
          <c:tx>
            <c:strRef>
              <c:f>'Road transport'!$B$60</c:f>
              <c:strCache>
                <c:ptCount val="1"/>
                <c:pt idx="0">
                  <c:v>Two/three wheeler</c:v>
                </c:pt>
              </c:strCache>
            </c:strRef>
          </c:tx>
          <c:spPr>
            <a:solidFill>
              <a:srgbClr val="D73A31"/>
            </a:solidFill>
            <a:ln>
              <a:noFill/>
            </a:ln>
          </c:spPr>
          <c:cat>
            <c:strRef>
              <c:f>'Road transport'!$C$55:$AI$55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transport'!$C$60:$AI$60</c:f>
              <c:numCache>
                <c:formatCode>#\ ###\ ###\ ##0.0;\-#\ ###\ ###\ ##0.0;\-</c:formatCode>
                <c:ptCount val="33"/>
                <c:pt idx="0">
                  <c:v>3.84977919077838</c:v>
                </c:pt>
                <c:pt idx="1">
                  <c:v>3.944341312616396</c:v>
                </c:pt>
                <c:pt idx="2">
                  <c:v>3.4126776221627391</c:v>
                </c:pt>
                <c:pt idx="3">
                  <c:v>3.8195184087564069</c:v>
                </c:pt>
                <c:pt idx="4">
                  <c:v>4.0121615393483188</c:v>
                </c:pt>
                <c:pt idx="5">
                  <c:v>4.003716110743996</c:v>
                </c:pt>
                <c:pt idx="6">
                  <c:v>3.9946667073461821</c:v>
                </c:pt>
                <c:pt idx="7">
                  <c:v>3.9774255046982239</c:v>
                </c:pt>
                <c:pt idx="8">
                  <c:v>3.9437136496359129</c:v>
                </c:pt>
                <c:pt idx="9">
                  <c:v>3.8823439552357688</c:v>
                </c:pt>
                <c:pt idx="10">
                  <c:v>3.7929074931775979</c:v>
                </c:pt>
                <c:pt idx="11">
                  <c:v>3.6851179960784419</c:v>
                </c:pt>
                <c:pt idx="12">
                  <c:v>3.5703733438580292</c:v>
                </c:pt>
                <c:pt idx="13">
                  <c:v>3.437709925118773</c:v>
                </c:pt>
                <c:pt idx="14">
                  <c:v>3.327745073319381</c:v>
                </c:pt>
                <c:pt idx="15">
                  <c:v>3.205342753044865</c:v>
                </c:pt>
                <c:pt idx="16">
                  <c:v>3.1035185338536162</c:v>
                </c:pt>
                <c:pt idx="17">
                  <c:v>3.003907013158857</c:v>
                </c:pt>
                <c:pt idx="18">
                  <c:v>2.9061799030451141</c:v>
                </c:pt>
                <c:pt idx="19">
                  <c:v>2.818123716644175</c:v>
                </c:pt>
                <c:pt idx="20">
                  <c:v>2.7387152039375589</c:v>
                </c:pt>
                <c:pt idx="21">
                  <c:v>2.6531124469597231</c:v>
                </c:pt>
                <c:pt idx="22">
                  <c:v>2.588448096775672</c:v>
                </c:pt>
                <c:pt idx="23">
                  <c:v>2.5270299373934391</c:v>
                </c:pt>
                <c:pt idx="24">
                  <c:v>2.4470774281697132</c:v>
                </c:pt>
                <c:pt idx="25">
                  <c:v>2.376535119917083</c:v>
                </c:pt>
                <c:pt idx="26">
                  <c:v>2.315251463602312</c:v>
                </c:pt>
                <c:pt idx="27">
                  <c:v>2.2657134141951278</c:v>
                </c:pt>
                <c:pt idx="28">
                  <c:v>2.2427807128552959</c:v>
                </c:pt>
                <c:pt idx="29">
                  <c:v>2.222406427399608</c:v>
                </c:pt>
                <c:pt idx="30">
                  <c:v>2.2043701794110011</c:v>
                </c:pt>
                <c:pt idx="31">
                  <c:v>2.1884819603027159</c:v>
                </c:pt>
                <c:pt idx="32">
                  <c:v>2.1745880299826541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50-4BFE-ABE3-2CE752486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70001"/>
        <c:axId val="50370002"/>
      </c:areaChart>
      <c:catAx>
        <c:axId val="503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70002"/>
        <c:crosses val="autoZero"/>
        <c:auto val="1"/>
        <c:lblAlgn val="ctr"/>
        <c:lblOffset val="100"/>
        <c:tickLblSkip val="8"/>
        <c:noMultiLvlLbl val="0"/>
      </c:catAx>
      <c:valAx>
        <c:axId val="503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7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'Road transport'!$B$64</c:f>
              <c:strCache>
                <c:ptCount val="1"/>
                <c:pt idx="0">
                  <c:v>Battery EV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'Road transport'!$C$63:$AI$63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transport'!$C$64:$AI$64</c:f>
              <c:numCache>
                <c:formatCode>#\ ###\ ###\ ##0.0;\-#\ ###\ ###\ ##0.0;\-</c:formatCode>
                <c:ptCount val="33"/>
                <c:pt idx="0">
                  <c:v>1.60193203265055E-2</c:v>
                </c:pt>
                <c:pt idx="1">
                  <c:v>0.54882512311191478</c:v>
                </c:pt>
                <c:pt idx="2">
                  <c:v>0.90728257552575253</c:v>
                </c:pt>
                <c:pt idx="3">
                  <c:v>1.5100121399674029</c:v>
                </c:pt>
                <c:pt idx="4">
                  <c:v>2.185900478921071</c:v>
                </c:pt>
                <c:pt idx="5">
                  <c:v>2.8928767251559302</c:v>
                </c:pt>
                <c:pt idx="6">
                  <c:v>4.2413217128140728</c:v>
                </c:pt>
                <c:pt idx="7">
                  <c:v>7.0494971414630889</c:v>
                </c:pt>
                <c:pt idx="8">
                  <c:v>11.97688131452462</c:v>
                </c:pt>
                <c:pt idx="9">
                  <c:v>20.629940909702949</c:v>
                </c:pt>
                <c:pt idx="10">
                  <c:v>33.192063986772922</c:v>
                </c:pt>
                <c:pt idx="11">
                  <c:v>48.42854792675913</c:v>
                </c:pt>
                <c:pt idx="12">
                  <c:v>64.648010610063324</c:v>
                </c:pt>
                <c:pt idx="13">
                  <c:v>79.859046002667029</c:v>
                </c:pt>
                <c:pt idx="14">
                  <c:v>95.251357517331328</c:v>
                </c:pt>
                <c:pt idx="15">
                  <c:v>108.9098333975265</c:v>
                </c:pt>
                <c:pt idx="16">
                  <c:v>122.8508531593374</c:v>
                </c:pt>
                <c:pt idx="17">
                  <c:v>136.23122228840859</c:v>
                </c:pt>
                <c:pt idx="18">
                  <c:v>149.17005511281289</c:v>
                </c:pt>
                <c:pt idx="19">
                  <c:v>161.73622183436979</c:v>
                </c:pt>
                <c:pt idx="20">
                  <c:v>174.00252900823281</c:v>
                </c:pt>
                <c:pt idx="21">
                  <c:v>184.7794039752367</c:v>
                </c:pt>
                <c:pt idx="22">
                  <c:v>196.6098709491626</c:v>
                </c:pt>
                <c:pt idx="23">
                  <c:v>208.53103010160871</c:v>
                </c:pt>
                <c:pt idx="24">
                  <c:v>221.36314403077751</c:v>
                </c:pt>
                <c:pt idx="25">
                  <c:v>234.0841224161835</c:v>
                </c:pt>
                <c:pt idx="26">
                  <c:v>246.67889554685971</c:v>
                </c:pt>
                <c:pt idx="27">
                  <c:v>258.98173586900731</c:v>
                </c:pt>
                <c:pt idx="28">
                  <c:v>270.12852260326957</c:v>
                </c:pt>
                <c:pt idx="29">
                  <c:v>281.2530632126452</c:v>
                </c:pt>
                <c:pt idx="30">
                  <c:v>292.34346246639899</c:v>
                </c:pt>
                <c:pt idx="31">
                  <c:v>303.38363664984712</c:v>
                </c:pt>
                <c:pt idx="32">
                  <c:v>314.35532477985572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F-40FD-874A-7E17E6B07414}"/>
            </c:ext>
          </c:extLst>
        </c:ser>
        <c:ser>
          <c:idx val="1"/>
          <c:order val="1"/>
          <c:tx>
            <c:strRef>
              <c:f>'Road transport'!$B$65</c:f>
              <c:strCache>
                <c:ptCount val="1"/>
                <c:pt idx="0">
                  <c:v>Compressed NG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'Road transport'!$C$63:$AI$63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transport'!$C$65:$AI$65</c:f>
              <c:numCache>
                <c:formatCode>#\ ###\ ###\ ##0.0;\-#\ ###\ ###\ ##0.0;\-</c:formatCode>
                <c:ptCount val="33"/>
                <c:pt idx="0">
                  <c:v>3.4831898322481432</c:v>
                </c:pt>
                <c:pt idx="1">
                  <c:v>3.7983641720471941</c:v>
                </c:pt>
                <c:pt idx="2">
                  <c:v>3.7442087254028009</c:v>
                </c:pt>
                <c:pt idx="3">
                  <c:v>4.1606493079982183</c:v>
                </c:pt>
                <c:pt idx="4">
                  <c:v>4.4962895229154363</c:v>
                </c:pt>
                <c:pt idx="5">
                  <c:v>4.6655428767658096</c:v>
                </c:pt>
                <c:pt idx="6">
                  <c:v>4.8502746772697307</c:v>
                </c:pt>
                <c:pt idx="7">
                  <c:v>5.0258965830105859</c:v>
                </c:pt>
                <c:pt idx="8">
                  <c:v>5.1303660402781741</c:v>
                </c:pt>
                <c:pt idx="9">
                  <c:v>5.1927670026971651</c:v>
                </c:pt>
                <c:pt idx="10">
                  <c:v>5.1973636581160658</c:v>
                </c:pt>
                <c:pt idx="11">
                  <c:v>5.1436668558841889</c:v>
                </c:pt>
                <c:pt idx="12">
                  <c:v>5.0495789410337268</c:v>
                </c:pt>
                <c:pt idx="13">
                  <c:v>4.931417732076194</c:v>
                </c:pt>
                <c:pt idx="14">
                  <c:v>4.817748115520982</c:v>
                </c:pt>
                <c:pt idx="15">
                  <c:v>4.702590463719619</c:v>
                </c:pt>
                <c:pt idx="16">
                  <c:v>4.5975193117175364</c:v>
                </c:pt>
                <c:pt idx="17">
                  <c:v>4.4960730543665948</c:v>
                </c:pt>
                <c:pt idx="18">
                  <c:v>4.3964069175532154</c:v>
                </c:pt>
                <c:pt idx="19">
                  <c:v>4.288230695385975</c:v>
                </c:pt>
                <c:pt idx="20">
                  <c:v>4.1721274496034786</c:v>
                </c:pt>
                <c:pt idx="21">
                  <c:v>4.0457781600774894</c:v>
                </c:pt>
                <c:pt idx="22">
                  <c:v>3.9159884326307268</c:v>
                </c:pt>
                <c:pt idx="23">
                  <c:v>3.780620049463415</c:v>
                </c:pt>
                <c:pt idx="24">
                  <c:v>3.6401718841294959</c:v>
                </c:pt>
                <c:pt idx="25">
                  <c:v>3.4951382404516491</c:v>
                </c:pt>
                <c:pt idx="26">
                  <c:v>3.3460474874333039</c:v>
                </c:pt>
                <c:pt idx="27">
                  <c:v>3.1934327848495432</c:v>
                </c:pt>
                <c:pt idx="28">
                  <c:v>3.037826281949386</c:v>
                </c:pt>
                <c:pt idx="29">
                  <c:v>2.87976751419259</c:v>
                </c:pt>
                <c:pt idx="30">
                  <c:v>2.7197968320494601</c:v>
                </c:pt>
                <c:pt idx="31">
                  <c:v>2.55845524635065</c:v>
                </c:pt>
                <c:pt idx="32">
                  <c:v>2.3962837134358481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F-40FD-874A-7E17E6B07414}"/>
            </c:ext>
          </c:extLst>
        </c:ser>
        <c:ser>
          <c:idx val="2"/>
          <c:order val="2"/>
          <c:tx>
            <c:strRef>
              <c:f>'Road transport'!$B$66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'Road transport'!$C$63:$AI$63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transport'!$C$66:$AI$66</c:f>
              <c:numCache>
                <c:formatCode>#\ ###\ ###\ ##0.0;\-#\ ###\ ###\ ##0.0;\-</c:formatCode>
                <c:ptCount val="33"/>
                <c:pt idx="0">
                  <c:v>528.51770725008168</c:v>
                </c:pt>
                <c:pt idx="1">
                  <c:v>534.28577108239699</c:v>
                </c:pt>
                <c:pt idx="2">
                  <c:v>504.05362946076377</c:v>
                </c:pt>
                <c:pt idx="3">
                  <c:v>506.64359207634328</c:v>
                </c:pt>
                <c:pt idx="4">
                  <c:v>512.2942913719869</c:v>
                </c:pt>
                <c:pt idx="5">
                  <c:v>508.72993928752129</c:v>
                </c:pt>
                <c:pt idx="6">
                  <c:v>507.39451311253782</c:v>
                </c:pt>
                <c:pt idx="7">
                  <c:v>505.76258920919582</c:v>
                </c:pt>
                <c:pt idx="8">
                  <c:v>498.15016040609089</c:v>
                </c:pt>
                <c:pt idx="9">
                  <c:v>488.22196158438948</c:v>
                </c:pt>
                <c:pt idx="10">
                  <c:v>475.09847104032258</c:v>
                </c:pt>
                <c:pt idx="11">
                  <c:v>458.98605611888519</c:v>
                </c:pt>
                <c:pt idx="12">
                  <c:v>441.15846234731231</c:v>
                </c:pt>
                <c:pt idx="13">
                  <c:v>422.36688888091408</c:v>
                </c:pt>
                <c:pt idx="14">
                  <c:v>404.80609021157443</c:v>
                </c:pt>
                <c:pt idx="15">
                  <c:v>387.52039055372637</c:v>
                </c:pt>
                <c:pt idx="16">
                  <c:v>371.66074330070609</c:v>
                </c:pt>
                <c:pt idx="17">
                  <c:v>356.5399180189803</c:v>
                </c:pt>
                <c:pt idx="18">
                  <c:v>342.04736034727262</c:v>
                </c:pt>
                <c:pt idx="19">
                  <c:v>327.84319998680661</c:v>
                </c:pt>
                <c:pt idx="20">
                  <c:v>313.89319282029561</c:v>
                </c:pt>
                <c:pt idx="21">
                  <c:v>299.93593584846792</c:v>
                </c:pt>
                <c:pt idx="22">
                  <c:v>286.6838300983548</c:v>
                </c:pt>
                <c:pt idx="23">
                  <c:v>273.64024596195958</c:v>
                </c:pt>
                <c:pt idx="24">
                  <c:v>260.39628558794709</c:v>
                </c:pt>
                <c:pt idx="25">
                  <c:v>247.40676585890779</c:v>
                </c:pt>
                <c:pt idx="26">
                  <c:v>234.64687574938401</c:v>
                </c:pt>
                <c:pt idx="27">
                  <c:v>222.14605943810369</c:v>
                </c:pt>
                <c:pt idx="28">
                  <c:v>210.16446278890891</c:v>
                </c:pt>
                <c:pt idx="29">
                  <c:v>198.26018312963339</c:v>
                </c:pt>
                <c:pt idx="30">
                  <c:v>186.4166296877053</c:v>
                </c:pt>
                <c:pt idx="31">
                  <c:v>174.62195360778969</c:v>
                </c:pt>
                <c:pt idx="32">
                  <c:v>162.868826631801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F-40FD-874A-7E17E6B07414}"/>
            </c:ext>
          </c:extLst>
        </c:ser>
        <c:ser>
          <c:idx val="3"/>
          <c:order val="3"/>
          <c:tx>
            <c:strRef>
              <c:f>'Road transport'!$B$67</c:f>
              <c:strCache>
                <c:ptCount val="1"/>
                <c:pt idx="0">
                  <c:v>Fuel cell EV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'Road transport'!$C$63:$AI$63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transport'!$C$67:$AI$67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2.7601632587385999E-3</c:v>
                </c:pt>
                <c:pt idx="8">
                  <c:v>1.9035402844464599E-2</c:v>
                </c:pt>
                <c:pt idx="9">
                  <c:v>0.1665914484668512</c:v>
                </c:pt>
                <c:pt idx="10">
                  <c:v>0.78100873498445733</c:v>
                </c:pt>
                <c:pt idx="11">
                  <c:v>2.3627391243576961</c:v>
                </c:pt>
                <c:pt idx="12">
                  <c:v>4.988834127878425</c:v>
                </c:pt>
                <c:pt idx="13">
                  <c:v>8.1617353587388681</c:v>
                </c:pt>
                <c:pt idx="14">
                  <c:v>11.545446137005021</c:v>
                </c:pt>
                <c:pt idx="15">
                  <c:v>14.75242279066957</c:v>
                </c:pt>
                <c:pt idx="16">
                  <c:v>17.870535523008371</c:v>
                </c:pt>
                <c:pt idx="17">
                  <c:v>20.82259798158854</c:v>
                </c:pt>
                <c:pt idx="18">
                  <c:v>23.63540656475357</c:v>
                </c:pt>
                <c:pt idx="19">
                  <c:v>26.38428139298523</c:v>
                </c:pt>
                <c:pt idx="20">
                  <c:v>29.085578138075491</c:v>
                </c:pt>
                <c:pt idx="21">
                  <c:v>31.643768611587749</c:v>
                </c:pt>
                <c:pt idx="22">
                  <c:v>34.293274686733568</c:v>
                </c:pt>
                <c:pt idx="23">
                  <c:v>36.875884963231329</c:v>
                </c:pt>
                <c:pt idx="24">
                  <c:v>39.146745928345688</c:v>
                </c:pt>
                <c:pt idx="25">
                  <c:v>41.369224887964592</c:v>
                </c:pt>
                <c:pt idx="26">
                  <c:v>43.549679676779093</c:v>
                </c:pt>
                <c:pt idx="27">
                  <c:v>45.801605669478661</c:v>
                </c:pt>
                <c:pt idx="28">
                  <c:v>48.732101174830987</c:v>
                </c:pt>
                <c:pt idx="29">
                  <c:v>51.700892213276873</c:v>
                </c:pt>
                <c:pt idx="30">
                  <c:v>54.712114709386093</c:v>
                </c:pt>
                <c:pt idx="31">
                  <c:v>57.768225314192293</c:v>
                </c:pt>
                <c:pt idx="32">
                  <c:v>60.869967925946781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F-40FD-874A-7E17E6B07414}"/>
            </c:ext>
          </c:extLst>
        </c:ser>
        <c:ser>
          <c:idx val="4"/>
          <c:order val="4"/>
          <c:tx>
            <c:strRef>
              <c:f>'Road transport'!$B$68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'Road transport'!$C$63:$AI$63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transport'!$C$68:$AI$68</c:f>
              <c:numCache>
                <c:formatCode>#\ ###\ ###\ ##0.0;\-#\ ###\ ###\ ##0.0;\-</c:formatCode>
                <c:ptCount val="33"/>
                <c:pt idx="0">
                  <c:v>593.71735909497579</c:v>
                </c:pt>
                <c:pt idx="1">
                  <c:v>610.86172604760475</c:v>
                </c:pt>
                <c:pt idx="2">
                  <c:v>542.56619020159746</c:v>
                </c:pt>
                <c:pt idx="3">
                  <c:v>600.53112789034822</c:v>
                </c:pt>
                <c:pt idx="4">
                  <c:v>627.34998287558483</c:v>
                </c:pt>
                <c:pt idx="5">
                  <c:v>624.07361043196056</c:v>
                </c:pt>
                <c:pt idx="6">
                  <c:v>620.27100666409729</c:v>
                </c:pt>
                <c:pt idx="7">
                  <c:v>613.60957451972115</c:v>
                </c:pt>
                <c:pt idx="8">
                  <c:v>597.02934689671997</c:v>
                </c:pt>
                <c:pt idx="9">
                  <c:v>574.06685612841034</c:v>
                </c:pt>
                <c:pt idx="10">
                  <c:v>545.30216578172633</c:v>
                </c:pt>
                <c:pt idx="11">
                  <c:v>513.24534504975327</c:v>
                </c:pt>
                <c:pt idx="12">
                  <c:v>480.64470309072789</c:v>
                </c:pt>
                <c:pt idx="13">
                  <c:v>446.47720596745103</c:v>
                </c:pt>
                <c:pt idx="14">
                  <c:v>417.34404462821408</c:v>
                </c:pt>
                <c:pt idx="15">
                  <c:v>387.9679118138385</c:v>
                </c:pt>
                <c:pt idx="16">
                  <c:v>362.93624734701092</c:v>
                </c:pt>
                <c:pt idx="17">
                  <c:v>339.49721425277278</c:v>
                </c:pt>
                <c:pt idx="18">
                  <c:v>317.41472112548661</c:v>
                </c:pt>
                <c:pt idx="19">
                  <c:v>296.78938750452062</c:v>
                </c:pt>
                <c:pt idx="20">
                  <c:v>277.45649554246393</c:v>
                </c:pt>
                <c:pt idx="21">
                  <c:v>257.97537534481671</c:v>
                </c:pt>
                <c:pt idx="22">
                  <c:v>240.936912976717</c:v>
                </c:pt>
                <c:pt idx="23">
                  <c:v>224.79113426580881</c:v>
                </c:pt>
                <c:pt idx="24">
                  <c:v>209.22013723410669</c:v>
                </c:pt>
                <c:pt idx="25">
                  <c:v>194.61693886696361</c:v>
                </c:pt>
                <c:pt idx="26">
                  <c:v>180.79442721719681</c:v>
                </c:pt>
                <c:pt idx="27">
                  <c:v>167.83381916060969</c:v>
                </c:pt>
                <c:pt idx="28">
                  <c:v>155.84280027403639</c:v>
                </c:pt>
                <c:pt idx="29">
                  <c:v>144.45568965041869</c:v>
                </c:pt>
                <c:pt idx="30">
                  <c:v>133.61652626623561</c:v>
                </c:pt>
                <c:pt idx="31">
                  <c:v>123.278208603672</c:v>
                </c:pt>
                <c:pt idx="32">
                  <c:v>113.4015340485636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CF-40FD-874A-7E17E6B07414}"/>
            </c:ext>
          </c:extLst>
        </c:ser>
        <c:ser>
          <c:idx val="5"/>
          <c:order val="5"/>
          <c:tx>
            <c:strRef>
              <c:f>'Road transport'!$B$69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D73A31"/>
            </a:solidFill>
            <a:ln>
              <a:noFill/>
            </a:ln>
          </c:spPr>
          <c:cat>
            <c:strRef>
              <c:f>'Road transport'!$C$63:$AI$63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transport'!$C$69:$AI$69</c:f>
              <c:numCache>
                <c:formatCode>#\ ###\ ###\ ##0.0;\-#\ ###\ ###\ ##0.0;\-</c:formatCode>
                <c:ptCount val="33"/>
                <c:pt idx="0">
                  <c:v>33.700986433297857</c:v>
                </c:pt>
                <c:pt idx="1">
                  <c:v>33.864274415799663</c:v>
                </c:pt>
                <c:pt idx="2">
                  <c:v>30.576060343194492</c:v>
                </c:pt>
                <c:pt idx="3">
                  <c:v>33.975252038553052</c:v>
                </c:pt>
                <c:pt idx="4">
                  <c:v>36.237482037500143</c:v>
                </c:pt>
                <c:pt idx="5">
                  <c:v>37.024300235262203</c:v>
                </c:pt>
                <c:pt idx="6">
                  <c:v>37.763057996180251</c:v>
                </c:pt>
                <c:pt idx="7">
                  <c:v>38.323522471983807</c:v>
                </c:pt>
                <c:pt idx="8">
                  <c:v>38.330109333472478</c:v>
                </c:pt>
                <c:pt idx="9">
                  <c:v>37.912561137092602</c:v>
                </c:pt>
                <c:pt idx="10">
                  <c:v>37.054539569083481</c:v>
                </c:pt>
                <c:pt idx="11">
                  <c:v>35.870541250961573</c:v>
                </c:pt>
                <c:pt idx="12">
                  <c:v>34.528243147163657</c:v>
                </c:pt>
                <c:pt idx="13">
                  <c:v>33.019273375978031</c:v>
                </c:pt>
                <c:pt idx="14">
                  <c:v>31.702423159376959</c:v>
                </c:pt>
                <c:pt idx="15">
                  <c:v>30.330168912556971</c:v>
                </c:pt>
                <c:pt idx="16">
                  <c:v>29.143572256740448</c:v>
                </c:pt>
                <c:pt idx="17">
                  <c:v>28.006249863427669</c:v>
                </c:pt>
                <c:pt idx="18">
                  <c:v>26.90490957803598</c:v>
                </c:pt>
                <c:pt idx="19">
                  <c:v>25.829178899881981</c:v>
                </c:pt>
                <c:pt idx="20">
                  <c:v>24.773432145227488</c:v>
                </c:pt>
                <c:pt idx="21">
                  <c:v>23.65642767421053</c:v>
                </c:pt>
                <c:pt idx="22">
                  <c:v>22.631788289765449</c:v>
                </c:pt>
                <c:pt idx="23">
                  <c:v>21.606278796542281</c:v>
                </c:pt>
                <c:pt idx="24">
                  <c:v>20.505311470800379</c:v>
                </c:pt>
                <c:pt idx="25">
                  <c:v>19.42145396059307</c:v>
                </c:pt>
                <c:pt idx="26">
                  <c:v>18.35623698679446</c:v>
                </c:pt>
                <c:pt idx="27">
                  <c:v>17.318164237774681</c:v>
                </c:pt>
                <c:pt idx="28">
                  <c:v>16.36317147924666</c:v>
                </c:pt>
                <c:pt idx="29">
                  <c:v>15.410099618012881</c:v>
                </c:pt>
                <c:pt idx="30">
                  <c:v>14.459262849933859</c:v>
                </c:pt>
                <c:pt idx="31">
                  <c:v>13.51140354882536</c:v>
                </c:pt>
                <c:pt idx="32">
                  <c:v>12.56766031930524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CF-40FD-874A-7E17E6B07414}"/>
            </c:ext>
          </c:extLst>
        </c:ser>
        <c:ser>
          <c:idx val="6"/>
          <c:order val="6"/>
          <c:tx>
            <c:strRef>
              <c:f>'Road transport'!$B$70</c:f>
              <c:strCache>
                <c:ptCount val="1"/>
                <c:pt idx="0">
                  <c:v>PHEV gasoline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'Road transport'!$C$63:$AI$63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'Road transport'!$C$70:$AI$70</c:f>
              <c:numCache>
                <c:formatCode>#\ ###\ ###\ ##0.0;\-#\ ###\ ###\ ##0.0;\-</c:formatCode>
                <c:ptCount val="33"/>
                <c:pt idx="0">
                  <c:v>6.3098265809562723E-2</c:v>
                </c:pt>
                <c:pt idx="1">
                  <c:v>1.0159422448707289</c:v>
                </c:pt>
                <c:pt idx="2">
                  <c:v>1.762647542083279</c:v>
                </c:pt>
                <c:pt idx="3">
                  <c:v>3.496221709492783</c:v>
                </c:pt>
                <c:pt idx="4">
                  <c:v>5.4981342554673933</c:v>
                </c:pt>
                <c:pt idx="5">
                  <c:v>7.1531911398533934</c:v>
                </c:pt>
                <c:pt idx="6">
                  <c:v>8.6411883647329386</c:v>
                </c:pt>
                <c:pt idx="7">
                  <c:v>9.9097495372263804</c:v>
                </c:pt>
                <c:pt idx="8">
                  <c:v>10.764803113748069</c:v>
                </c:pt>
                <c:pt idx="9">
                  <c:v>11.28425284932595</c:v>
                </c:pt>
                <c:pt idx="10">
                  <c:v>11.476702684056541</c:v>
                </c:pt>
                <c:pt idx="11">
                  <c:v>11.4230852459737</c:v>
                </c:pt>
                <c:pt idx="12">
                  <c:v>11.223890600728151</c:v>
                </c:pt>
                <c:pt idx="13">
                  <c:v>10.87897886441683</c:v>
                </c:pt>
                <c:pt idx="14">
                  <c:v>10.58232228297519</c:v>
                </c:pt>
                <c:pt idx="15">
                  <c:v>10.206244899821479</c:v>
                </c:pt>
                <c:pt idx="16">
                  <c:v>9.8882780092688254</c:v>
                </c:pt>
                <c:pt idx="17">
                  <c:v>9.5596273988612062</c:v>
                </c:pt>
                <c:pt idx="18">
                  <c:v>9.218513027666118</c:v>
                </c:pt>
                <c:pt idx="19">
                  <c:v>8.8764427654838123</c:v>
                </c:pt>
                <c:pt idx="20">
                  <c:v>8.5329556764442316</c:v>
                </c:pt>
                <c:pt idx="21">
                  <c:v>8.1447322621432185</c:v>
                </c:pt>
                <c:pt idx="22">
                  <c:v>7.7996988426655189</c:v>
                </c:pt>
                <c:pt idx="23">
                  <c:v>7.4497254233175401</c:v>
                </c:pt>
                <c:pt idx="24">
                  <c:v>7.0766066639146796</c:v>
                </c:pt>
                <c:pt idx="25">
                  <c:v>6.7058430371014204</c:v>
                </c:pt>
                <c:pt idx="26">
                  <c:v>6.3381979889311308</c:v>
                </c:pt>
                <c:pt idx="27">
                  <c:v>5.9769908413323094</c:v>
                </c:pt>
                <c:pt idx="28">
                  <c:v>5.6367018782431089</c:v>
                </c:pt>
                <c:pt idx="29">
                  <c:v>5.295573882112997</c:v>
                </c:pt>
                <c:pt idx="30">
                  <c:v>4.9539873073535476</c:v>
                </c:pt>
                <c:pt idx="31">
                  <c:v>4.6124377106219203</c:v>
                </c:pt>
                <c:pt idx="32">
                  <c:v>4.2715305472634144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CF-40FD-874A-7E17E6B07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80001"/>
        <c:axId val="50380002"/>
      </c:areaChart>
      <c:catAx>
        <c:axId val="503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80002"/>
        <c:crosses val="autoZero"/>
        <c:auto val="1"/>
        <c:lblAlgn val="ctr"/>
        <c:lblOffset val="100"/>
        <c:tickLblSkip val="8"/>
        <c:noMultiLvlLbl val="0"/>
      </c:catAx>
      <c:valAx>
        <c:axId val="503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8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Agriculture!$A$20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Agriculture!$C$19:$BA$19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Agriculture!$C$20:$BA$20</c:f>
              <c:numCache>
                <c:formatCode>#\ ###\ ###\ ##0.0;\-#\ ###\ ###\ ##0.0;\-</c:formatCode>
                <c:ptCount val="51"/>
                <c:pt idx="0">
                  <c:v>56.845188432000008</c:v>
                </c:pt>
                <c:pt idx="1">
                  <c:v>57.058212816000008</c:v>
                </c:pt>
                <c:pt idx="2">
                  <c:v>68.403226644</c:v>
                </c:pt>
                <c:pt idx="3">
                  <c:v>83.297181492000021</c:v>
                </c:pt>
                <c:pt idx="4">
                  <c:v>83.444305643999996</c:v>
                </c:pt>
                <c:pt idx="5">
                  <c:v>88.007624568000011</c:v>
                </c:pt>
                <c:pt idx="6">
                  <c:v>81.727173360000009</c:v>
                </c:pt>
                <c:pt idx="7">
                  <c:v>80.500943376000009</c:v>
                </c:pt>
                <c:pt idx="8">
                  <c:v>81.442429092000012</c:v>
                </c:pt>
                <c:pt idx="9">
                  <c:v>81.155549556000011</c:v>
                </c:pt>
                <c:pt idx="10">
                  <c:v>83.227387536000009</c:v>
                </c:pt>
                <c:pt idx="11">
                  <c:v>82.438929360000003</c:v>
                </c:pt>
                <c:pt idx="12">
                  <c:v>83.608511940000014</c:v>
                </c:pt>
                <c:pt idx="13">
                  <c:v>84.710603304000003</c:v>
                </c:pt>
                <c:pt idx="14">
                  <c:v>83.738386476000017</c:v>
                </c:pt>
                <c:pt idx="15">
                  <c:v>88.739100395999998</c:v>
                </c:pt>
                <c:pt idx="16">
                  <c:v>94.089035304000006</c:v>
                </c:pt>
                <c:pt idx="17">
                  <c:v>101.220872292</c:v>
                </c:pt>
                <c:pt idx="18">
                  <c:v>101.868779592</c:v>
                </c:pt>
                <c:pt idx="19">
                  <c:v>101.7736641033522</c:v>
                </c:pt>
                <c:pt idx="20">
                  <c:v>102.6016595881009</c:v>
                </c:pt>
                <c:pt idx="21">
                  <c:v>103.4296550728496</c:v>
                </c:pt>
                <c:pt idx="22">
                  <c:v>104.2576505575984</c:v>
                </c:pt>
                <c:pt idx="23">
                  <c:v>105.08564604234699</c:v>
                </c:pt>
                <c:pt idx="24">
                  <c:v>105.91364152709571</c:v>
                </c:pt>
                <c:pt idx="25">
                  <c:v>106.7416370118443</c:v>
                </c:pt>
                <c:pt idx="26">
                  <c:v>107.5696324965931</c:v>
                </c:pt>
                <c:pt idx="27">
                  <c:v>108.3976279813417</c:v>
                </c:pt>
                <c:pt idx="28">
                  <c:v>109.2256234660904</c:v>
                </c:pt>
                <c:pt idx="29">
                  <c:v>110.05361895083919</c:v>
                </c:pt>
                <c:pt idx="30">
                  <c:v>110.88161443558781</c:v>
                </c:pt>
                <c:pt idx="31">
                  <c:v>111.2179208500808</c:v>
                </c:pt>
                <c:pt idx="32">
                  <c:v>111.5542272645737</c:v>
                </c:pt>
                <c:pt idx="33">
                  <c:v>111.89053367906671</c:v>
                </c:pt>
                <c:pt idx="34">
                  <c:v>112.2268400935598</c:v>
                </c:pt>
                <c:pt idx="35">
                  <c:v>112.5631465080528</c:v>
                </c:pt>
                <c:pt idx="36">
                  <c:v>112.85787652443319</c:v>
                </c:pt>
                <c:pt idx="37">
                  <c:v>113.15260654081381</c:v>
                </c:pt>
                <c:pt idx="38">
                  <c:v>113.4473365571944</c:v>
                </c:pt>
                <c:pt idx="39">
                  <c:v>113.7420665735749</c:v>
                </c:pt>
                <c:pt idx="40">
                  <c:v>114.0367965899554</c:v>
                </c:pt>
                <c:pt idx="41">
                  <c:v>114.3168828844364</c:v>
                </c:pt>
                <c:pt idx="42">
                  <c:v>114.5969691789174</c:v>
                </c:pt>
                <c:pt idx="43">
                  <c:v>114.8770554733985</c:v>
                </c:pt>
                <c:pt idx="44">
                  <c:v>115.15714176787939</c:v>
                </c:pt>
                <c:pt idx="45">
                  <c:v>115.4372280623606</c:v>
                </c:pt>
                <c:pt idx="46">
                  <c:v>115.7173143568416</c:v>
                </c:pt>
                <c:pt idx="47">
                  <c:v>115.99740065132239</c:v>
                </c:pt>
                <c:pt idx="48">
                  <c:v>116.2774869458035</c:v>
                </c:pt>
                <c:pt idx="49">
                  <c:v>116.5575732402846</c:v>
                </c:pt>
                <c:pt idx="50">
                  <c:v>116.83765953476551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0-4D57-B965-B88B301C0981}"/>
            </c:ext>
          </c:extLst>
        </c:ser>
        <c:ser>
          <c:idx val="1"/>
          <c:order val="1"/>
          <c:tx>
            <c:strRef>
              <c:f>Agriculture!$A$21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Agriculture!$C$19:$BA$19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Agriculture!$C$21:$BA$21</c:f>
              <c:numCache>
                <c:formatCode>#\ ###\ ###\ ##0.0;\-#\ ###\ ###\ ##0.0;\-</c:formatCode>
                <c:ptCount val="51"/>
                <c:pt idx="0">
                  <c:v>1.800324E-2</c:v>
                </c:pt>
                <c:pt idx="1">
                  <c:v>1.800324E-2</c:v>
                </c:pt>
                <c:pt idx="2">
                  <c:v>8.8215875999999999E-2</c:v>
                </c:pt>
                <c:pt idx="3">
                  <c:v>8.8215875999999999E-2</c:v>
                </c:pt>
                <c:pt idx="4">
                  <c:v>8.8215875999999999E-2</c:v>
                </c:pt>
                <c:pt idx="5">
                  <c:v>8.9095103999999994E-2</c:v>
                </c:pt>
                <c:pt idx="6">
                  <c:v>8.8215875999999999E-2</c:v>
                </c:pt>
                <c:pt idx="7">
                  <c:v>8.9095103999999994E-2</c:v>
                </c:pt>
                <c:pt idx="8">
                  <c:v>8.9095103999999994E-2</c:v>
                </c:pt>
                <c:pt idx="9">
                  <c:v>0.10797757199999999</c:v>
                </c:pt>
                <c:pt idx="10">
                  <c:v>0.110698992</c:v>
                </c:pt>
                <c:pt idx="11">
                  <c:v>0.112499316</c:v>
                </c:pt>
                <c:pt idx="12">
                  <c:v>0.51568815600000006</c:v>
                </c:pt>
                <c:pt idx="13">
                  <c:v>0.78929553600000002</c:v>
                </c:pt>
                <c:pt idx="14">
                  <c:v>1.2654184319999999</c:v>
                </c:pt>
                <c:pt idx="15">
                  <c:v>1.195205796</c:v>
                </c:pt>
                <c:pt idx="16">
                  <c:v>1.1682009360000001</c:v>
                </c:pt>
                <c:pt idx="17">
                  <c:v>1.0224165599999999</c:v>
                </c:pt>
                <c:pt idx="18">
                  <c:v>1.0458207719999999</c:v>
                </c:pt>
                <c:pt idx="19">
                  <c:v>1.0543809724268769</c:v>
                </c:pt>
                <c:pt idx="20">
                  <c:v>1.062941172853753</c:v>
                </c:pt>
                <c:pt idx="21">
                  <c:v>1.07150137328063</c:v>
                </c:pt>
                <c:pt idx="22">
                  <c:v>1.080061573707507</c:v>
                </c:pt>
                <c:pt idx="23">
                  <c:v>1.088621774134384</c:v>
                </c:pt>
                <c:pt idx="24">
                  <c:v>1.097181974561261</c:v>
                </c:pt>
                <c:pt idx="25">
                  <c:v>1.105742174988138</c:v>
                </c:pt>
                <c:pt idx="26">
                  <c:v>1.114302375415015</c:v>
                </c:pt>
                <c:pt idx="27">
                  <c:v>1.122862575841892</c:v>
                </c:pt>
                <c:pt idx="28">
                  <c:v>1.131422776268769</c:v>
                </c:pt>
                <c:pt idx="29">
                  <c:v>1.139982976695646</c:v>
                </c:pt>
                <c:pt idx="30">
                  <c:v>1.1485431771225221</c:v>
                </c:pt>
                <c:pt idx="31">
                  <c:v>1.1520144712470981</c:v>
                </c:pt>
                <c:pt idx="32">
                  <c:v>1.1554857653716739</c:v>
                </c:pt>
                <c:pt idx="33">
                  <c:v>1.1589570594962479</c:v>
                </c:pt>
                <c:pt idx="34">
                  <c:v>1.1624283536208251</c:v>
                </c:pt>
                <c:pt idx="35">
                  <c:v>1.1658996477454009</c:v>
                </c:pt>
                <c:pt idx="36">
                  <c:v>1.1689432303726379</c:v>
                </c:pt>
                <c:pt idx="37">
                  <c:v>1.1719868129998769</c:v>
                </c:pt>
                <c:pt idx="38">
                  <c:v>1.1750303956271151</c:v>
                </c:pt>
                <c:pt idx="39">
                  <c:v>1.178073978254353</c:v>
                </c:pt>
                <c:pt idx="40">
                  <c:v>1.18111756088159</c:v>
                </c:pt>
                <c:pt idx="41">
                  <c:v>1.1840133623646121</c:v>
                </c:pt>
                <c:pt idx="42">
                  <c:v>1.186909163847635</c:v>
                </c:pt>
                <c:pt idx="43">
                  <c:v>1.1898049653306551</c:v>
                </c:pt>
                <c:pt idx="44">
                  <c:v>1.1927007668136771</c:v>
                </c:pt>
                <c:pt idx="45">
                  <c:v>1.1955965682966989</c:v>
                </c:pt>
                <c:pt idx="46">
                  <c:v>1.1984923697797201</c:v>
                </c:pt>
                <c:pt idx="47">
                  <c:v>1.2013881712627421</c:v>
                </c:pt>
                <c:pt idx="48">
                  <c:v>1.204283972745761</c:v>
                </c:pt>
                <c:pt idx="49">
                  <c:v>1.2071797742287851</c:v>
                </c:pt>
                <c:pt idx="50">
                  <c:v>1.210075575711806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0-4D57-B965-B88B301C0981}"/>
            </c:ext>
          </c:extLst>
        </c:ser>
        <c:ser>
          <c:idx val="2"/>
          <c:order val="2"/>
          <c:tx>
            <c:strRef>
              <c:f>Agriculture!$A$22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12700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Agriculture!$C$19:$BA$19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Agriculture!$C$22:$BA$22</c:f>
              <c:numCache>
                <c:formatCode>#\ ###\ ###\ ##0.0;\-#\ ###\ ###\ ##0.0;\-</c:formatCode>
                <c:ptCount val="51"/>
                <c:pt idx="0">
                  <c:v>10.378784123999999</c:v>
                </c:pt>
                <c:pt idx="1">
                  <c:v>10.490404212</c:v>
                </c:pt>
                <c:pt idx="2">
                  <c:v>5.9579838720000007</c:v>
                </c:pt>
                <c:pt idx="3">
                  <c:v>9.8640170640000004</c:v>
                </c:pt>
                <c:pt idx="4">
                  <c:v>9.586809036</c:v>
                </c:pt>
                <c:pt idx="5">
                  <c:v>8.6220028440000007</c:v>
                </c:pt>
                <c:pt idx="6">
                  <c:v>8.9963864999999998</c:v>
                </c:pt>
                <c:pt idx="7">
                  <c:v>9.2267861040000003</c:v>
                </c:pt>
                <c:pt idx="8">
                  <c:v>9.0792014040000009</c:v>
                </c:pt>
                <c:pt idx="9">
                  <c:v>8.3159896320000009</c:v>
                </c:pt>
                <c:pt idx="10">
                  <c:v>8.406005832</c:v>
                </c:pt>
                <c:pt idx="11">
                  <c:v>8.0387816040000004</c:v>
                </c:pt>
                <c:pt idx="12">
                  <c:v>8.355596760000001</c:v>
                </c:pt>
                <c:pt idx="13">
                  <c:v>8.0064176400000004</c:v>
                </c:pt>
                <c:pt idx="14">
                  <c:v>8.8596037440000011</c:v>
                </c:pt>
                <c:pt idx="15">
                  <c:v>9.1907796239999993</c:v>
                </c:pt>
                <c:pt idx="16">
                  <c:v>6.3216074520000003</c:v>
                </c:pt>
                <c:pt idx="17">
                  <c:v>7.0992218160000009</c:v>
                </c:pt>
                <c:pt idx="18">
                  <c:v>7.6355927640000001</c:v>
                </c:pt>
                <c:pt idx="19">
                  <c:v>7.6980912400178898</c:v>
                </c:pt>
                <c:pt idx="20">
                  <c:v>7.7605897160357777</c:v>
                </c:pt>
                <c:pt idx="21">
                  <c:v>7.8230881920536559</c:v>
                </c:pt>
                <c:pt idx="22">
                  <c:v>7.8855866680715447</c:v>
                </c:pt>
                <c:pt idx="23">
                  <c:v>7.9480851440894433</c:v>
                </c:pt>
                <c:pt idx="24">
                  <c:v>8.0105836201073206</c:v>
                </c:pt>
                <c:pt idx="25">
                  <c:v>8.0730820961252086</c:v>
                </c:pt>
                <c:pt idx="26">
                  <c:v>8.1355805721430965</c:v>
                </c:pt>
                <c:pt idx="27">
                  <c:v>8.1980790481609951</c:v>
                </c:pt>
                <c:pt idx="28">
                  <c:v>8.260577524178883</c:v>
                </c:pt>
                <c:pt idx="29">
                  <c:v>8.3230760001967603</c:v>
                </c:pt>
                <c:pt idx="30">
                  <c:v>8.38557447621465</c:v>
                </c:pt>
                <c:pt idx="31">
                  <c:v>8.4109185781955631</c:v>
                </c:pt>
                <c:pt idx="32">
                  <c:v>8.4362626801764762</c:v>
                </c:pt>
                <c:pt idx="33">
                  <c:v>8.4616067821573893</c:v>
                </c:pt>
                <c:pt idx="34">
                  <c:v>8.4869508841383023</c:v>
                </c:pt>
                <c:pt idx="35">
                  <c:v>8.5122949861192172</c:v>
                </c:pt>
                <c:pt idx="36">
                  <c:v>8.5345163438387921</c:v>
                </c:pt>
                <c:pt idx="37">
                  <c:v>8.5567377015583599</c:v>
                </c:pt>
                <c:pt idx="38">
                  <c:v>8.5789590592779472</c:v>
                </c:pt>
                <c:pt idx="39">
                  <c:v>8.6011804169975221</c:v>
                </c:pt>
                <c:pt idx="40">
                  <c:v>8.6234017747170988</c:v>
                </c:pt>
                <c:pt idx="41">
                  <c:v>8.6445441744874323</c:v>
                </c:pt>
                <c:pt idx="42">
                  <c:v>8.6656865742577551</c:v>
                </c:pt>
                <c:pt idx="43">
                  <c:v>8.6868289740280851</c:v>
                </c:pt>
                <c:pt idx="44">
                  <c:v>8.7079713737984275</c:v>
                </c:pt>
                <c:pt idx="45">
                  <c:v>8.7291137735687485</c:v>
                </c:pt>
                <c:pt idx="46">
                  <c:v>8.7502561733390714</c:v>
                </c:pt>
                <c:pt idx="47">
                  <c:v>8.771398573109412</c:v>
                </c:pt>
                <c:pt idx="48">
                  <c:v>8.7925409728797455</c:v>
                </c:pt>
                <c:pt idx="49">
                  <c:v>8.8136833726500665</c:v>
                </c:pt>
                <c:pt idx="50">
                  <c:v>8.8348257724203982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0-4D57-B965-B88B301C0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90001"/>
        <c:axId val="50390002"/>
      </c:lineChart>
      <c:catAx>
        <c:axId val="503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90002"/>
        <c:crosses val="autoZero"/>
        <c:auto val="1"/>
        <c:lblAlgn val="ctr"/>
        <c:lblOffset val="100"/>
        <c:tickLblSkip val="10"/>
        <c:noMultiLvlLbl val="0"/>
      </c:catAx>
      <c:valAx>
        <c:axId val="503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39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Agriculture!$A$20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Agriculture!$C$19:$BA$19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Agriculture!$C$20:$BA$20</c:f>
              <c:numCache>
                <c:formatCode>#\ ###\ ###\ ##0.0;\-#\ ###\ ###\ ##0.0;\-</c:formatCode>
                <c:ptCount val="51"/>
                <c:pt idx="0">
                  <c:v>56.845188432000008</c:v>
                </c:pt>
                <c:pt idx="1">
                  <c:v>57.058212816000008</c:v>
                </c:pt>
                <c:pt idx="2">
                  <c:v>68.403226644</c:v>
                </c:pt>
                <c:pt idx="3">
                  <c:v>83.297181492000021</c:v>
                </c:pt>
                <c:pt idx="4">
                  <c:v>83.444305643999996</c:v>
                </c:pt>
                <c:pt idx="5">
                  <c:v>88.007624568000011</c:v>
                </c:pt>
                <c:pt idx="6">
                  <c:v>81.727173360000009</c:v>
                </c:pt>
                <c:pt idx="7">
                  <c:v>80.500943376000009</c:v>
                </c:pt>
                <c:pt idx="8">
                  <c:v>81.442429092000012</c:v>
                </c:pt>
                <c:pt idx="9">
                  <c:v>81.155549556000011</c:v>
                </c:pt>
                <c:pt idx="10">
                  <c:v>83.227387536000009</c:v>
                </c:pt>
                <c:pt idx="11">
                  <c:v>82.438929360000003</c:v>
                </c:pt>
                <c:pt idx="12">
                  <c:v>83.608511940000014</c:v>
                </c:pt>
                <c:pt idx="13">
                  <c:v>84.710603304000003</c:v>
                </c:pt>
                <c:pt idx="14">
                  <c:v>83.738386476000017</c:v>
                </c:pt>
                <c:pt idx="15">
                  <c:v>88.739100395999998</c:v>
                </c:pt>
                <c:pt idx="16">
                  <c:v>94.089035304000006</c:v>
                </c:pt>
                <c:pt idx="17">
                  <c:v>101.220872292</c:v>
                </c:pt>
                <c:pt idx="18">
                  <c:v>101.868779592</c:v>
                </c:pt>
                <c:pt idx="19">
                  <c:v>101.7736641033522</c:v>
                </c:pt>
                <c:pt idx="20">
                  <c:v>102.6016595881009</c:v>
                </c:pt>
                <c:pt idx="21">
                  <c:v>103.4296550728496</c:v>
                </c:pt>
                <c:pt idx="22">
                  <c:v>104.2576505575984</c:v>
                </c:pt>
                <c:pt idx="23">
                  <c:v>105.08564604234699</c:v>
                </c:pt>
                <c:pt idx="24">
                  <c:v>105.91364152709571</c:v>
                </c:pt>
                <c:pt idx="25">
                  <c:v>106.7416370118443</c:v>
                </c:pt>
                <c:pt idx="26">
                  <c:v>107.5696324965931</c:v>
                </c:pt>
                <c:pt idx="27">
                  <c:v>108.3976279813417</c:v>
                </c:pt>
                <c:pt idx="28">
                  <c:v>109.2256234660904</c:v>
                </c:pt>
                <c:pt idx="29">
                  <c:v>110.05361895083919</c:v>
                </c:pt>
                <c:pt idx="30">
                  <c:v>110.88161443558781</c:v>
                </c:pt>
                <c:pt idx="31">
                  <c:v>111.2179208500808</c:v>
                </c:pt>
                <c:pt idx="32">
                  <c:v>111.5542272645737</c:v>
                </c:pt>
                <c:pt idx="33">
                  <c:v>111.89053367906671</c:v>
                </c:pt>
                <c:pt idx="34">
                  <c:v>112.2268400935598</c:v>
                </c:pt>
                <c:pt idx="35">
                  <c:v>112.5631465080528</c:v>
                </c:pt>
                <c:pt idx="36">
                  <c:v>112.85787652443319</c:v>
                </c:pt>
                <c:pt idx="37">
                  <c:v>113.15260654081381</c:v>
                </c:pt>
                <c:pt idx="38">
                  <c:v>113.4473365571944</c:v>
                </c:pt>
                <c:pt idx="39">
                  <c:v>113.7420665735749</c:v>
                </c:pt>
                <c:pt idx="40">
                  <c:v>114.0367965899554</c:v>
                </c:pt>
                <c:pt idx="41">
                  <c:v>114.3168828844364</c:v>
                </c:pt>
                <c:pt idx="42">
                  <c:v>114.5969691789174</c:v>
                </c:pt>
                <c:pt idx="43">
                  <c:v>114.8770554733985</c:v>
                </c:pt>
                <c:pt idx="44">
                  <c:v>115.15714176787939</c:v>
                </c:pt>
                <c:pt idx="45">
                  <c:v>115.4372280623606</c:v>
                </c:pt>
                <c:pt idx="46">
                  <c:v>115.7173143568416</c:v>
                </c:pt>
                <c:pt idx="47">
                  <c:v>115.99740065132239</c:v>
                </c:pt>
                <c:pt idx="48">
                  <c:v>116.2774869458035</c:v>
                </c:pt>
                <c:pt idx="49">
                  <c:v>116.5575732402846</c:v>
                </c:pt>
                <c:pt idx="50">
                  <c:v>116.83765953476551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2F-45BA-8D2C-F09AD578F045}"/>
            </c:ext>
          </c:extLst>
        </c:ser>
        <c:ser>
          <c:idx val="1"/>
          <c:order val="1"/>
          <c:tx>
            <c:strRef>
              <c:f>Agriculture!$A$21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Agriculture!$C$19:$BA$19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Agriculture!$C$21:$BA$21</c:f>
              <c:numCache>
                <c:formatCode>#\ ###\ ###\ ##0.0;\-#\ ###\ ###\ ##0.0;\-</c:formatCode>
                <c:ptCount val="51"/>
                <c:pt idx="0">
                  <c:v>1.800324E-2</c:v>
                </c:pt>
                <c:pt idx="1">
                  <c:v>1.800324E-2</c:v>
                </c:pt>
                <c:pt idx="2">
                  <c:v>8.8215875999999999E-2</c:v>
                </c:pt>
                <c:pt idx="3">
                  <c:v>8.8215875999999999E-2</c:v>
                </c:pt>
                <c:pt idx="4">
                  <c:v>8.8215875999999999E-2</c:v>
                </c:pt>
                <c:pt idx="5">
                  <c:v>8.9095103999999994E-2</c:v>
                </c:pt>
                <c:pt idx="6">
                  <c:v>8.8215875999999999E-2</c:v>
                </c:pt>
                <c:pt idx="7">
                  <c:v>8.9095103999999994E-2</c:v>
                </c:pt>
                <c:pt idx="8">
                  <c:v>8.9095103999999994E-2</c:v>
                </c:pt>
                <c:pt idx="9">
                  <c:v>0.10797757199999999</c:v>
                </c:pt>
                <c:pt idx="10">
                  <c:v>0.110698992</c:v>
                </c:pt>
                <c:pt idx="11">
                  <c:v>0.112499316</c:v>
                </c:pt>
                <c:pt idx="12">
                  <c:v>0.51568815600000006</c:v>
                </c:pt>
                <c:pt idx="13">
                  <c:v>0.78929553600000002</c:v>
                </c:pt>
                <c:pt idx="14">
                  <c:v>1.2654184319999999</c:v>
                </c:pt>
                <c:pt idx="15">
                  <c:v>1.195205796</c:v>
                </c:pt>
                <c:pt idx="16">
                  <c:v>1.1682009360000001</c:v>
                </c:pt>
                <c:pt idx="17">
                  <c:v>1.0224165599999999</c:v>
                </c:pt>
                <c:pt idx="18">
                  <c:v>1.0458207719999999</c:v>
                </c:pt>
                <c:pt idx="19">
                  <c:v>1.0543809724268769</c:v>
                </c:pt>
                <c:pt idx="20">
                  <c:v>1.062941172853753</c:v>
                </c:pt>
                <c:pt idx="21">
                  <c:v>1.07150137328063</c:v>
                </c:pt>
                <c:pt idx="22">
                  <c:v>1.080061573707507</c:v>
                </c:pt>
                <c:pt idx="23">
                  <c:v>1.088621774134384</c:v>
                </c:pt>
                <c:pt idx="24">
                  <c:v>1.097181974561261</c:v>
                </c:pt>
                <c:pt idx="25">
                  <c:v>1.105742174988138</c:v>
                </c:pt>
                <c:pt idx="26">
                  <c:v>1.114302375415015</c:v>
                </c:pt>
                <c:pt idx="27">
                  <c:v>1.122862575841892</c:v>
                </c:pt>
                <c:pt idx="28">
                  <c:v>1.131422776268769</c:v>
                </c:pt>
                <c:pt idx="29">
                  <c:v>1.139982976695646</c:v>
                </c:pt>
                <c:pt idx="30">
                  <c:v>1.1485431771225221</c:v>
                </c:pt>
                <c:pt idx="31">
                  <c:v>1.1520144712470981</c:v>
                </c:pt>
                <c:pt idx="32">
                  <c:v>1.1554857653716739</c:v>
                </c:pt>
                <c:pt idx="33">
                  <c:v>1.1589570594962479</c:v>
                </c:pt>
                <c:pt idx="34">
                  <c:v>1.1624283536208251</c:v>
                </c:pt>
                <c:pt idx="35">
                  <c:v>1.1658996477454009</c:v>
                </c:pt>
                <c:pt idx="36">
                  <c:v>1.1689432303726379</c:v>
                </c:pt>
                <c:pt idx="37">
                  <c:v>1.1719868129998769</c:v>
                </c:pt>
                <c:pt idx="38">
                  <c:v>1.1750303956271151</c:v>
                </c:pt>
                <c:pt idx="39">
                  <c:v>1.178073978254353</c:v>
                </c:pt>
                <c:pt idx="40">
                  <c:v>1.18111756088159</c:v>
                </c:pt>
                <c:pt idx="41">
                  <c:v>1.1840133623646121</c:v>
                </c:pt>
                <c:pt idx="42">
                  <c:v>1.186909163847635</c:v>
                </c:pt>
                <c:pt idx="43">
                  <c:v>1.1898049653306551</c:v>
                </c:pt>
                <c:pt idx="44">
                  <c:v>1.1927007668136771</c:v>
                </c:pt>
                <c:pt idx="45">
                  <c:v>1.1955965682966989</c:v>
                </c:pt>
                <c:pt idx="46">
                  <c:v>1.1984923697797201</c:v>
                </c:pt>
                <c:pt idx="47">
                  <c:v>1.2013881712627421</c:v>
                </c:pt>
                <c:pt idx="48">
                  <c:v>1.204283972745761</c:v>
                </c:pt>
                <c:pt idx="49">
                  <c:v>1.2071797742287851</c:v>
                </c:pt>
                <c:pt idx="50">
                  <c:v>1.210075575711806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2F-45BA-8D2C-F09AD578F045}"/>
            </c:ext>
          </c:extLst>
        </c:ser>
        <c:ser>
          <c:idx val="2"/>
          <c:order val="2"/>
          <c:tx>
            <c:strRef>
              <c:f>Agriculture!$A$22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Agriculture!$C$19:$BA$19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Agriculture!$C$22:$BA$22</c:f>
              <c:numCache>
                <c:formatCode>#\ ###\ ###\ ##0.0;\-#\ ###\ ###\ ##0.0;\-</c:formatCode>
                <c:ptCount val="51"/>
                <c:pt idx="0">
                  <c:v>10.378784123999999</c:v>
                </c:pt>
                <c:pt idx="1">
                  <c:v>10.490404212</c:v>
                </c:pt>
                <c:pt idx="2">
                  <c:v>5.9579838720000007</c:v>
                </c:pt>
                <c:pt idx="3">
                  <c:v>9.8640170640000004</c:v>
                </c:pt>
                <c:pt idx="4">
                  <c:v>9.586809036</c:v>
                </c:pt>
                <c:pt idx="5">
                  <c:v>8.6220028440000007</c:v>
                </c:pt>
                <c:pt idx="6">
                  <c:v>8.9963864999999998</c:v>
                </c:pt>
                <c:pt idx="7">
                  <c:v>9.2267861040000003</c:v>
                </c:pt>
                <c:pt idx="8">
                  <c:v>9.0792014040000009</c:v>
                </c:pt>
                <c:pt idx="9">
                  <c:v>8.3159896320000009</c:v>
                </c:pt>
                <c:pt idx="10">
                  <c:v>8.406005832</c:v>
                </c:pt>
                <c:pt idx="11">
                  <c:v>8.0387816040000004</c:v>
                </c:pt>
                <c:pt idx="12">
                  <c:v>8.355596760000001</c:v>
                </c:pt>
                <c:pt idx="13">
                  <c:v>8.0064176400000004</c:v>
                </c:pt>
                <c:pt idx="14">
                  <c:v>8.8596037440000011</c:v>
                </c:pt>
                <c:pt idx="15">
                  <c:v>9.1907796239999993</c:v>
                </c:pt>
                <c:pt idx="16">
                  <c:v>6.3216074520000003</c:v>
                </c:pt>
                <c:pt idx="17">
                  <c:v>7.0992218160000009</c:v>
                </c:pt>
                <c:pt idx="18">
                  <c:v>7.6355927640000001</c:v>
                </c:pt>
                <c:pt idx="19">
                  <c:v>7.6980912400178898</c:v>
                </c:pt>
                <c:pt idx="20">
                  <c:v>7.7605897160357777</c:v>
                </c:pt>
                <c:pt idx="21">
                  <c:v>7.8230881920536559</c:v>
                </c:pt>
                <c:pt idx="22">
                  <c:v>7.8855866680715447</c:v>
                </c:pt>
                <c:pt idx="23">
                  <c:v>7.9480851440894433</c:v>
                </c:pt>
                <c:pt idx="24">
                  <c:v>8.0105836201073206</c:v>
                </c:pt>
                <c:pt idx="25">
                  <c:v>8.0730820961252086</c:v>
                </c:pt>
                <c:pt idx="26">
                  <c:v>8.1355805721430965</c:v>
                </c:pt>
                <c:pt idx="27">
                  <c:v>8.1980790481609951</c:v>
                </c:pt>
                <c:pt idx="28">
                  <c:v>8.260577524178883</c:v>
                </c:pt>
                <c:pt idx="29">
                  <c:v>8.3230760001967603</c:v>
                </c:pt>
                <c:pt idx="30">
                  <c:v>8.38557447621465</c:v>
                </c:pt>
                <c:pt idx="31">
                  <c:v>8.4109185781955631</c:v>
                </c:pt>
                <c:pt idx="32">
                  <c:v>8.4362626801764762</c:v>
                </c:pt>
                <c:pt idx="33">
                  <c:v>8.4616067821573893</c:v>
                </c:pt>
                <c:pt idx="34">
                  <c:v>8.4869508841383023</c:v>
                </c:pt>
                <c:pt idx="35">
                  <c:v>8.5122949861192172</c:v>
                </c:pt>
                <c:pt idx="36">
                  <c:v>8.5345163438387921</c:v>
                </c:pt>
                <c:pt idx="37">
                  <c:v>8.5567377015583599</c:v>
                </c:pt>
                <c:pt idx="38">
                  <c:v>8.5789590592779472</c:v>
                </c:pt>
                <c:pt idx="39">
                  <c:v>8.6011804169975221</c:v>
                </c:pt>
                <c:pt idx="40">
                  <c:v>8.6234017747170988</c:v>
                </c:pt>
                <c:pt idx="41">
                  <c:v>8.6445441744874323</c:v>
                </c:pt>
                <c:pt idx="42">
                  <c:v>8.6656865742577551</c:v>
                </c:pt>
                <c:pt idx="43">
                  <c:v>8.6868289740280851</c:v>
                </c:pt>
                <c:pt idx="44">
                  <c:v>8.7079713737984275</c:v>
                </c:pt>
                <c:pt idx="45">
                  <c:v>8.7291137735687485</c:v>
                </c:pt>
                <c:pt idx="46">
                  <c:v>8.7502561733390714</c:v>
                </c:pt>
                <c:pt idx="47">
                  <c:v>8.771398573109412</c:v>
                </c:pt>
                <c:pt idx="48">
                  <c:v>8.7925409728797455</c:v>
                </c:pt>
                <c:pt idx="49">
                  <c:v>8.8136833726500665</c:v>
                </c:pt>
                <c:pt idx="50">
                  <c:v>8.8348257724203982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2F-45BA-8D2C-F09AD578F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00001"/>
        <c:axId val="50400002"/>
      </c:areaChart>
      <c:catAx>
        <c:axId val="504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00002"/>
        <c:crosses val="autoZero"/>
        <c:auto val="1"/>
        <c:lblAlgn val="ctr"/>
        <c:lblOffset val="100"/>
        <c:tickLblSkip val="10"/>
        <c:noMultiLvlLbl val="0"/>
      </c:catAx>
      <c:valAx>
        <c:axId val="504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Agriculture!$A$27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Agriculture!$C$26:$I$26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Agriculture!$C$27:$I$27</c:f>
              <c:numCache>
                <c:formatCode>#\ ###\ ###\ ##0.0;\-#\ ###\ ###\ ##0.0;\-</c:formatCode>
                <c:ptCount val="7"/>
                <c:pt idx="0">
                  <c:v>56.845188432000008</c:v>
                </c:pt>
                <c:pt idx="1">
                  <c:v>83.227387536000009</c:v>
                </c:pt>
                <c:pt idx="2">
                  <c:v>101.868779592</c:v>
                </c:pt>
                <c:pt idx="3">
                  <c:v>102.6016595881009</c:v>
                </c:pt>
                <c:pt idx="4">
                  <c:v>110.88161443558781</c:v>
                </c:pt>
                <c:pt idx="5">
                  <c:v>114.0367965899554</c:v>
                </c:pt>
                <c:pt idx="6">
                  <c:v>116.83765953476551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D-4A36-B3AB-941AD565A2AE}"/>
            </c:ext>
          </c:extLst>
        </c:ser>
        <c:ser>
          <c:idx val="1"/>
          <c:order val="1"/>
          <c:tx>
            <c:strRef>
              <c:f>Agriculture!$A$28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Agriculture!$C$26:$I$26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Agriculture!$C$28:$I$28</c:f>
              <c:numCache>
                <c:formatCode>#\ ###\ ###\ ##0.0;\-#\ ###\ ###\ ##0.0;\-</c:formatCode>
                <c:ptCount val="7"/>
                <c:pt idx="0">
                  <c:v>1.800324E-2</c:v>
                </c:pt>
                <c:pt idx="1">
                  <c:v>0.110698992</c:v>
                </c:pt>
                <c:pt idx="2">
                  <c:v>1.0458207719999999</c:v>
                </c:pt>
                <c:pt idx="3">
                  <c:v>1.062941172853753</c:v>
                </c:pt>
                <c:pt idx="4">
                  <c:v>1.1485431771225221</c:v>
                </c:pt>
                <c:pt idx="5">
                  <c:v>1.18111756088159</c:v>
                </c:pt>
                <c:pt idx="6">
                  <c:v>1.210075575711806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ED-4A36-B3AB-941AD565A2AE}"/>
            </c:ext>
          </c:extLst>
        </c:ser>
        <c:ser>
          <c:idx val="2"/>
          <c:order val="2"/>
          <c:tx>
            <c:strRef>
              <c:f>Agriculture!$A$29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Agriculture!$C$26:$I$26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Agriculture!$C$29:$I$29</c:f>
              <c:numCache>
                <c:formatCode>#\ ###\ ###\ ##0.0;\-#\ ###\ ###\ ##0.0;\-</c:formatCode>
                <c:ptCount val="7"/>
                <c:pt idx="0">
                  <c:v>10.378784123999999</c:v>
                </c:pt>
                <c:pt idx="1">
                  <c:v>8.406005832</c:v>
                </c:pt>
                <c:pt idx="2">
                  <c:v>7.6355927640000001</c:v>
                </c:pt>
                <c:pt idx="3">
                  <c:v>7.7605897160357777</c:v>
                </c:pt>
                <c:pt idx="4">
                  <c:v>8.38557447621465</c:v>
                </c:pt>
                <c:pt idx="5">
                  <c:v>8.6234017747170988</c:v>
                </c:pt>
                <c:pt idx="6">
                  <c:v>8.8348257724203982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ED-4A36-B3AB-941AD565A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410001"/>
        <c:axId val="50410002"/>
      </c:barChart>
      <c:catAx>
        <c:axId val="504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10002"/>
        <c:crosses val="autoZero"/>
        <c:auto val="1"/>
        <c:lblAlgn val="ctr"/>
        <c:lblOffset val="100"/>
        <c:tickLblSkip val="1"/>
        <c:noMultiLvlLbl val="0"/>
      </c:catAx>
      <c:valAx>
        <c:axId val="504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1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Agriculture!$A$52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Agriculture!$C$51:$BA$51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Agriculture!$C$52:$BA$52</c:f>
              <c:numCache>
                <c:formatCode>#\ ###\ ###\ ##0.0;\-#\ ###\ ###\ ##0.0;\-</c:formatCode>
                <c:ptCount val="51"/>
                <c:pt idx="0">
                  <c:v>56.845188432000008</c:v>
                </c:pt>
                <c:pt idx="1">
                  <c:v>57.058212816000008</c:v>
                </c:pt>
                <c:pt idx="2">
                  <c:v>68.403226644</c:v>
                </c:pt>
                <c:pt idx="3">
                  <c:v>83.297181492000021</c:v>
                </c:pt>
                <c:pt idx="4">
                  <c:v>83.444305643999996</c:v>
                </c:pt>
                <c:pt idx="5">
                  <c:v>88.007624568000011</c:v>
                </c:pt>
                <c:pt idx="6">
                  <c:v>81.727173360000009</c:v>
                </c:pt>
                <c:pt idx="7">
                  <c:v>80.500943376000009</c:v>
                </c:pt>
                <c:pt idx="8">
                  <c:v>81.442429092000012</c:v>
                </c:pt>
                <c:pt idx="9">
                  <c:v>81.155549556000011</c:v>
                </c:pt>
                <c:pt idx="10">
                  <c:v>83.227387536000009</c:v>
                </c:pt>
                <c:pt idx="11">
                  <c:v>82.438929360000003</c:v>
                </c:pt>
                <c:pt idx="12">
                  <c:v>83.608511940000014</c:v>
                </c:pt>
                <c:pt idx="13">
                  <c:v>84.710603304000003</c:v>
                </c:pt>
                <c:pt idx="14">
                  <c:v>83.738386476000017</c:v>
                </c:pt>
                <c:pt idx="15">
                  <c:v>88.739100395999998</c:v>
                </c:pt>
                <c:pt idx="16">
                  <c:v>94.089035304000006</c:v>
                </c:pt>
                <c:pt idx="17">
                  <c:v>101.220872292</c:v>
                </c:pt>
                <c:pt idx="18">
                  <c:v>101.868779592</c:v>
                </c:pt>
                <c:pt idx="19">
                  <c:v>101.7736641033522</c:v>
                </c:pt>
                <c:pt idx="20">
                  <c:v>102.6016595881009</c:v>
                </c:pt>
                <c:pt idx="21">
                  <c:v>103.4296550728496</c:v>
                </c:pt>
                <c:pt idx="22">
                  <c:v>100.8503504724497</c:v>
                </c:pt>
                <c:pt idx="23">
                  <c:v>98.647759881102687</c:v>
                </c:pt>
                <c:pt idx="24">
                  <c:v>96.495446056731097</c:v>
                </c:pt>
                <c:pt idx="25">
                  <c:v>94.392185837718856</c:v>
                </c:pt>
                <c:pt idx="26">
                  <c:v>92.336788353844554</c:v>
                </c:pt>
                <c:pt idx="27">
                  <c:v>90.328094093598139</c:v>
                </c:pt>
                <c:pt idx="28">
                  <c:v>88.364974000787754</c:v>
                </c:pt>
                <c:pt idx="29">
                  <c:v>86.446328599450297</c:v>
                </c:pt>
                <c:pt idx="30">
                  <c:v>84.571087146120234</c:v>
                </c:pt>
                <c:pt idx="31">
                  <c:v>82.830235321221096</c:v>
                </c:pt>
                <c:pt idx="32">
                  <c:v>81.127414471731669</c:v>
                </c:pt>
                <c:pt idx="33">
                  <c:v>79.461712238915752</c:v>
                </c:pt>
                <c:pt idx="34">
                  <c:v>77.832241002736595</c:v>
                </c:pt>
                <c:pt idx="35">
                  <c:v>76.238137120253469</c:v>
                </c:pt>
                <c:pt idx="36">
                  <c:v>74.678560190024129</c:v>
                </c:pt>
                <c:pt idx="37">
                  <c:v>73.152692341561362</c:v>
                </c:pt>
                <c:pt idx="38">
                  <c:v>71.659737548927723</c:v>
                </c:pt>
                <c:pt idx="39">
                  <c:v>70.198920967589245</c:v>
                </c:pt>
                <c:pt idx="40">
                  <c:v>68.769488293680212</c:v>
                </c:pt>
                <c:pt idx="41">
                  <c:v>67.524879697469075</c:v>
                </c:pt>
                <c:pt idx="42">
                  <c:v>66.312210976703668</c:v>
                </c:pt>
                <c:pt idx="43">
                  <c:v>65.130129592194606</c:v>
                </c:pt>
                <c:pt idx="44">
                  <c:v>63.977361551127402</c:v>
                </c:pt>
                <c:pt idx="45">
                  <c:v>62.852706331054463</c:v>
                </c:pt>
                <c:pt idx="46">
                  <c:v>61.755032140998559</c:v>
                </c:pt>
                <c:pt idx="47">
                  <c:v>60.683271497132189</c:v>
                </c:pt>
                <c:pt idx="48">
                  <c:v>59.636417092013083</c:v>
                </c:pt>
                <c:pt idx="49">
                  <c:v>58.61351793775632</c:v>
                </c:pt>
                <c:pt idx="50">
                  <c:v>57.613675764840103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4-45BA-828D-6992C757E166}"/>
            </c:ext>
          </c:extLst>
        </c:ser>
        <c:ser>
          <c:idx val="1"/>
          <c:order val="1"/>
          <c:tx>
            <c:strRef>
              <c:f>Agriculture!$A$53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Agriculture!$C$51:$BA$51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Agriculture!$C$53:$BA$53</c:f>
              <c:numCache>
                <c:formatCode>#\ ###\ ###\ ##0.0;\-#\ ###\ ###\ ##0.0;\-</c:formatCode>
                <c:ptCount val="51"/>
                <c:pt idx="0">
                  <c:v>1.800324E-2</c:v>
                </c:pt>
                <c:pt idx="1">
                  <c:v>1.800324E-2</c:v>
                </c:pt>
                <c:pt idx="2">
                  <c:v>8.8215875999999999E-2</c:v>
                </c:pt>
                <c:pt idx="3">
                  <c:v>8.8215875999999999E-2</c:v>
                </c:pt>
                <c:pt idx="4">
                  <c:v>8.8215875999999999E-2</c:v>
                </c:pt>
                <c:pt idx="5">
                  <c:v>8.9095103999999994E-2</c:v>
                </c:pt>
                <c:pt idx="6">
                  <c:v>8.8215875999999999E-2</c:v>
                </c:pt>
                <c:pt idx="7">
                  <c:v>8.9095103999999994E-2</c:v>
                </c:pt>
                <c:pt idx="8">
                  <c:v>8.9095103999999994E-2</c:v>
                </c:pt>
                <c:pt idx="9">
                  <c:v>0.10797757199999999</c:v>
                </c:pt>
                <c:pt idx="10">
                  <c:v>0.110698992</c:v>
                </c:pt>
                <c:pt idx="11">
                  <c:v>0.112499316</c:v>
                </c:pt>
                <c:pt idx="12">
                  <c:v>0.51568815600000006</c:v>
                </c:pt>
                <c:pt idx="13">
                  <c:v>0.78929553600000002</c:v>
                </c:pt>
                <c:pt idx="14">
                  <c:v>1.2654184319999999</c:v>
                </c:pt>
                <c:pt idx="15">
                  <c:v>1.195205796</c:v>
                </c:pt>
                <c:pt idx="16">
                  <c:v>1.1682009360000001</c:v>
                </c:pt>
                <c:pt idx="17">
                  <c:v>1.0224165599999999</c:v>
                </c:pt>
                <c:pt idx="18">
                  <c:v>1.0458207719999999</c:v>
                </c:pt>
                <c:pt idx="19">
                  <c:v>1.0543809724268769</c:v>
                </c:pt>
                <c:pt idx="20">
                  <c:v>1.062941172853753</c:v>
                </c:pt>
                <c:pt idx="21">
                  <c:v>1.07150137328063</c:v>
                </c:pt>
                <c:pt idx="22">
                  <c:v>1.073641493933057</c:v>
                </c:pt>
                <c:pt idx="23">
                  <c:v>1.06574873297832</c:v>
                </c:pt>
                <c:pt idx="24">
                  <c:v>1.057913994814097</c:v>
                </c:pt>
                <c:pt idx="25">
                  <c:v>1.050136852892029</c:v>
                </c:pt>
                <c:pt idx="26">
                  <c:v>1.0424168837994841</c:v>
                </c:pt>
                <c:pt idx="27">
                  <c:v>1.034753667236505</c:v>
                </c:pt>
                <c:pt idx="28">
                  <c:v>1.0271467859929191</c:v>
                </c:pt>
                <c:pt idx="29">
                  <c:v>1.0195958259256339</c:v>
                </c:pt>
                <c:pt idx="30">
                  <c:v>1.012100375936086</c:v>
                </c:pt>
                <c:pt idx="31">
                  <c:v>0.98845602283008638</c:v>
                </c:pt>
                <c:pt idx="32">
                  <c:v>0.96536404125471165</c:v>
                </c:pt>
                <c:pt idx="33">
                  <c:v>0.94281152688957259</c:v>
                </c:pt>
                <c:pt idx="34">
                  <c:v>0.92078587688073199</c:v>
                </c:pt>
                <c:pt idx="35">
                  <c:v>0.89927478279794437</c:v>
                </c:pt>
                <c:pt idx="36">
                  <c:v>0.87826622375642671</c:v>
                </c:pt>
                <c:pt idx="37">
                  <c:v>0.85774845969931435</c:v>
                </c:pt>
                <c:pt idx="38">
                  <c:v>0.83771002483706147</c:v>
                </c:pt>
                <c:pt idx="39">
                  <c:v>0.81813972124008583</c:v>
                </c:pt>
                <c:pt idx="40">
                  <c:v>0.79902661258112051</c:v>
                </c:pt>
                <c:pt idx="41">
                  <c:v>0.77874974470363356</c:v>
                </c:pt>
                <c:pt idx="42">
                  <c:v>0.75898744212903702</c:v>
                </c:pt>
                <c:pt idx="43">
                  <c:v>0.73972664675326594</c:v>
                </c:pt>
                <c:pt idx="44">
                  <c:v>0.72095463184725306</c:v>
                </c:pt>
                <c:pt idx="45">
                  <c:v>0.70265899364766171</c:v>
                </c:pt>
                <c:pt idx="46">
                  <c:v>0.68482764316097966</c:v>
                </c:pt>
                <c:pt idx="47">
                  <c:v>0.66744879817561698</c:v>
                </c:pt>
                <c:pt idx="48">
                  <c:v>0.65051097547672565</c:v>
                </c:pt>
                <c:pt idx="49">
                  <c:v>0.63400298325855942</c:v>
                </c:pt>
                <c:pt idx="50">
                  <c:v>0.61791391372939974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E4-45BA-828D-6992C757E166}"/>
            </c:ext>
          </c:extLst>
        </c:ser>
        <c:ser>
          <c:idx val="2"/>
          <c:order val="2"/>
          <c:tx>
            <c:strRef>
              <c:f>Agriculture!$A$54</c:f>
              <c:strCache>
                <c:ptCount val="1"/>
                <c:pt idx="0">
                  <c:v>Electricity</c:v>
                </c:pt>
              </c:strCache>
            </c:strRef>
          </c:tx>
          <c:spPr>
            <a:ln w="12700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Agriculture!$C$51:$BA$51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Agriculture!$C$54:$BA$54</c:f>
              <c:numCache>
                <c:formatCode>#\ ###\ ###\ ##0.0;\-#\ ###\ ###\ ##0.0;\-</c:formatCode>
                <c:ptCount val="51"/>
                <c:pt idx="0">
                  <c:v>10.378784123999999</c:v>
                </c:pt>
                <c:pt idx="1">
                  <c:v>10.490404212</c:v>
                </c:pt>
                <c:pt idx="2">
                  <c:v>5.9579838720000007</c:v>
                </c:pt>
                <c:pt idx="3">
                  <c:v>9.8640170640000004</c:v>
                </c:pt>
                <c:pt idx="4">
                  <c:v>9.586809036</c:v>
                </c:pt>
                <c:pt idx="5">
                  <c:v>8.6220028440000007</c:v>
                </c:pt>
                <c:pt idx="6">
                  <c:v>8.9963864999999998</c:v>
                </c:pt>
                <c:pt idx="7">
                  <c:v>9.2267861040000003</c:v>
                </c:pt>
                <c:pt idx="8">
                  <c:v>9.0792014040000009</c:v>
                </c:pt>
                <c:pt idx="9">
                  <c:v>8.3159896320000009</c:v>
                </c:pt>
                <c:pt idx="10">
                  <c:v>8.406005832</c:v>
                </c:pt>
                <c:pt idx="11">
                  <c:v>8.0387816040000004</c:v>
                </c:pt>
                <c:pt idx="12">
                  <c:v>8.355596760000001</c:v>
                </c:pt>
                <c:pt idx="13">
                  <c:v>8.0064176400000004</c:v>
                </c:pt>
                <c:pt idx="14">
                  <c:v>8.8596037440000011</c:v>
                </c:pt>
                <c:pt idx="15">
                  <c:v>9.1907796239999993</c:v>
                </c:pt>
                <c:pt idx="16">
                  <c:v>6.3216074520000003</c:v>
                </c:pt>
                <c:pt idx="17">
                  <c:v>7.0992218160000009</c:v>
                </c:pt>
                <c:pt idx="18">
                  <c:v>7.6355927640000001</c:v>
                </c:pt>
                <c:pt idx="19">
                  <c:v>7.6980912400178898</c:v>
                </c:pt>
                <c:pt idx="20">
                  <c:v>7.7605897160357777</c:v>
                </c:pt>
                <c:pt idx="21">
                  <c:v>7.8230881920536559</c:v>
                </c:pt>
                <c:pt idx="22">
                  <c:v>8.4266249316744517</c:v>
                </c:pt>
                <c:pt idx="23">
                  <c:v>9.0767325016842957</c:v>
                </c:pt>
                <c:pt idx="24">
                  <c:v>9.7770051388340775</c:v>
                </c:pt>
                <c:pt idx="25">
                  <c:v>10.53131452654176</c:v>
                </c:pt>
                <c:pt idx="26">
                  <c:v>11.34383121542346</c:v>
                </c:pt>
                <c:pt idx="27">
                  <c:v>12.21904769790544</c:v>
                </c:pt>
                <c:pt idx="28">
                  <c:v>13.161803264665091</c:v>
                </c:pt>
                <c:pt idx="29">
                  <c:v>14.17731078051834</c:v>
                </c:pt>
                <c:pt idx="30">
                  <c:v>15.27118552799999</c:v>
                </c:pt>
                <c:pt idx="31">
                  <c:v>15.903103275609229</c:v>
                </c:pt>
                <c:pt idx="32">
                  <c:v>16.561169617838821</c:v>
                </c:pt>
                <c:pt idx="33">
                  <c:v>17.246466576839889</c:v>
                </c:pt>
                <c:pt idx="34">
                  <c:v>17.96012094856318</c:v>
                </c:pt>
                <c:pt idx="35">
                  <c:v>18.703306155487461</c:v>
                </c:pt>
                <c:pt idx="36">
                  <c:v>19.477244176013208</c:v>
                </c:pt>
                <c:pt idx="37">
                  <c:v>20.2832075536943</c:v>
                </c:pt>
                <c:pt idx="38">
                  <c:v>21.122521489611099</c:v>
                </c:pt>
                <c:pt idx="39">
                  <c:v>21.9965660213254</c:v>
                </c:pt>
                <c:pt idx="40">
                  <c:v>22.90677829200003</c:v>
                </c:pt>
                <c:pt idx="41">
                  <c:v>23.575335728584101</c:v>
                </c:pt>
                <c:pt idx="42">
                  <c:v>24.263405688505831</c:v>
                </c:pt>
                <c:pt idx="43">
                  <c:v>24.971557664446092</c:v>
                </c:pt>
                <c:pt idx="44">
                  <c:v>25.70037777030468</c:v>
                </c:pt>
                <c:pt idx="45">
                  <c:v>26.45046922630652</c:v>
                </c:pt>
                <c:pt idx="46">
                  <c:v>27.222452858267669</c:v>
                </c:pt>
                <c:pt idx="47">
                  <c:v>28.016967611431848</c:v>
                </c:pt>
                <c:pt idx="48">
                  <c:v>28.83467107930446</c:v>
                </c:pt>
                <c:pt idx="49">
                  <c:v>29.67624004792102</c:v>
                </c:pt>
                <c:pt idx="50">
                  <c:v>30.542371056000011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E4-45BA-828D-6992C757E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20001"/>
        <c:axId val="50420002"/>
      </c:lineChart>
      <c:catAx>
        <c:axId val="504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20002"/>
        <c:crosses val="autoZero"/>
        <c:auto val="1"/>
        <c:lblAlgn val="ctr"/>
        <c:lblOffset val="100"/>
        <c:tickLblSkip val="10"/>
        <c:noMultiLvlLbl val="0"/>
      </c:catAx>
      <c:valAx>
        <c:axId val="504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2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Agriculture!$A$52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Agriculture!$C$51:$BA$51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Agriculture!$C$52:$BA$52</c:f>
              <c:numCache>
                <c:formatCode>#\ ###\ ###\ ##0.0;\-#\ ###\ ###\ ##0.0;\-</c:formatCode>
                <c:ptCount val="51"/>
                <c:pt idx="0">
                  <c:v>56.845188432000008</c:v>
                </c:pt>
                <c:pt idx="1">
                  <c:v>57.058212816000008</c:v>
                </c:pt>
                <c:pt idx="2">
                  <c:v>68.403226644</c:v>
                </c:pt>
                <c:pt idx="3">
                  <c:v>83.297181492000021</c:v>
                </c:pt>
                <c:pt idx="4">
                  <c:v>83.444305643999996</c:v>
                </c:pt>
                <c:pt idx="5">
                  <c:v>88.007624568000011</c:v>
                </c:pt>
                <c:pt idx="6">
                  <c:v>81.727173360000009</c:v>
                </c:pt>
                <c:pt idx="7">
                  <c:v>80.500943376000009</c:v>
                </c:pt>
                <c:pt idx="8">
                  <c:v>81.442429092000012</c:v>
                </c:pt>
                <c:pt idx="9">
                  <c:v>81.155549556000011</c:v>
                </c:pt>
                <c:pt idx="10">
                  <c:v>83.227387536000009</c:v>
                </c:pt>
                <c:pt idx="11">
                  <c:v>82.438929360000003</c:v>
                </c:pt>
                <c:pt idx="12">
                  <c:v>83.608511940000014</c:v>
                </c:pt>
                <c:pt idx="13">
                  <c:v>84.710603304000003</c:v>
                </c:pt>
                <c:pt idx="14">
                  <c:v>83.738386476000017</c:v>
                </c:pt>
                <c:pt idx="15">
                  <c:v>88.739100395999998</c:v>
                </c:pt>
                <c:pt idx="16">
                  <c:v>94.089035304000006</c:v>
                </c:pt>
                <c:pt idx="17">
                  <c:v>101.220872292</c:v>
                </c:pt>
                <c:pt idx="18">
                  <c:v>101.868779592</c:v>
                </c:pt>
                <c:pt idx="19">
                  <c:v>101.7736641033522</c:v>
                </c:pt>
                <c:pt idx="20">
                  <c:v>102.6016595881009</c:v>
                </c:pt>
                <c:pt idx="21">
                  <c:v>103.4296550728496</c:v>
                </c:pt>
                <c:pt idx="22">
                  <c:v>100.8503504724497</c:v>
                </c:pt>
                <c:pt idx="23">
                  <c:v>98.647759881102687</c:v>
                </c:pt>
                <c:pt idx="24">
                  <c:v>96.495446056731097</c:v>
                </c:pt>
                <c:pt idx="25">
                  <c:v>94.392185837718856</c:v>
                </c:pt>
                <c:pt idx="26">
                  <c:v>92.336788353844554</c:v>
                </c:pt>
                <c:pt idx="27">
                  <c:v>90.328094093598139</c:v>
                </c:pt>
                <c:pt idx="28">
                  <c:v>88.364974000787754</c:v>
                </c:pt>
                <c:pt idx="29">
                  <c:v>86.446328599450297</c:v>
                </c:pt>
                <c:pt idx="30">
                  <c:v>84.571087146120234</c:v>
                </c:pt>
                <c:pt idx="31">
                  <c:v>82.830235321221096</c:v>
                </c:pt>
                <c:pt idx="32">
                  <c:v>81.127414471731669</c:v>
                </c:pt>
                <c:pt idx="33">
                  <c:v>79.461712238915752</c:v>
                </c:pt>
                <c:pt idx="34">
                  <c:v>77.832241002736595</c:v>
                </c:pt>
                <c:pt idx="35">
                  <c:v>76.238137120253469</c:v>
                </c:pt>
                <c:pt idx="36">
                  <c:v>74.678560190024129</c:v>
                </c:pt>
                <c:pt idx="37">
                  <c:v>73.152692341561362</c:v>
                </c:pt>
                <c:pt idx="38">
                  <c:v>71.659737548927723</c:v>
                </c:pt>
                <c:pt idx="39">
                  <c:v>70.198920967589245</c:v>
                </c:pt>
                <c:pt idx="40">
                  <c:v>68.769488293680212</c:v>
                </c:pt>
                <c:pt idx="41">
                  <c:v>67.524879697469075</c:v>
                </c:pt>
                <c:pt idx="42">
                  <c:v>66.312210976703668</c:v>
                </c:pt>
                <c:pt idx="43">
                  <c:v>65.130129592194606</c:v>
                </c:pt>
                <c:pt idx="44">
                  <c:v>63.977361551127402</c:v>
                </c:pt>
                <c:pt idx="45">
                  <c:v>62.852706331054463</c:v>
                </c:pt>
                <c:pt idx="46">
                  <c:v>61.755032140998559</c:v>
                </c:pt>
                <c:pt idx="47">
                  <c:v>60.683271497132189</c:v>
                </c:pt>
                <c:pt idx="48">
                  <c:v>59.636417092013083</c:v>
                </c:pt>
                <c:pt idx="49">
                  <c:v>58.61351793775632</c:v>
                </c:pt>
                <c:pt idx="50">
                  <c:v>57.613675764840103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2-4291-9E71-5E0056808B2A}"/>
            </c:ext>
          </c:extLst>
        </c:ser>
        <c:ser>
          <c:idx val="1"/>
          <c:order val="1"/>
          <c:tx>
            <c:strRef>
              <c:f>Agriculture!$A$53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Agriculture!$C$51:$BA$51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Agriculture!$C$53:$BA$53</c:f>
              <c:numCache>
                <c:formatCode>#\ ###\ ###\ ##0.0;\-#\ ###\ ###\ ##0.0;\-</c:formatCode>
                <c:ptCount val="51"/>
                <c:pt idx="0">
                  <c:v>1.800324E-2</c:v>
                </c:pt>
                <c:pt idx="1">
                  <c:v>1.800324E-2</c:v>
                </c:pt>
                <c:pt idx="2">
                  <c:v>8.8215875999999999E-2</c:v>
                </c:pt>
                <c:pt idx="3">
                  <c:v>8.8215875999999999E-2</c:v>
                </c:pt>
                <c:pt idx="4">
                  <c:v>8.8215875999999999E-2</c:v>
                </c:pt>
                <c:pt idx="5">
                  <c:v>8.9095103999999994E-2</c:v>
                </c:pt>
                <c:pt idx="6">
                  <c:v>8.8215875999999999E-2</c:v>
                </c:pt>
                <c:pt idx="7">
                  <c:v>8.9095103999999994E-2</c:v>
                </c:pt>
                <c:pt idx="8">
                  <c:v>8.9095103999999994E-2</c:v>
                </c:pt>
                <c:pt idx="9">
                  <c:v>0.10797757199999999</c:v>
                </c:pt>
                <c:pt idx="10">
                  <c:v>0.110698992</c:v>
                </c:pt>
                <c:pt idx="11">
                  <c:v>0.112499316</c:v>
                </c:pt>
                <c:pt idx="12">
                  <c:v>0.51568815600000006</c:v>
                </c:pt>
                <c:pt idx="13">
                  <c:v>0.78929553600000002</c:v>
                </c:pt>
                <c:pt idx="14">
                  <c:v>1.2654184319999999</c:v>
                </c:pt>
                <c:pt idx="15">
                  <c:v>1.195205796</c:v>
                </c:pt>
                <c:pt idx="16">
                  <c:v>1.1682009360000001</c:v>
                </c:pt>
                <c:pt idx="17">
                  <c:v>1.0224165599999999</c:v>
                </c:pt>
                <c:pt idx="18">
                  <c:v>1.0458207719999999</c:v>
                </c:pt>
                <c:pt idx="19">
                  <c:v>1.0543809724268769</c:v>
                </c:pt>
                <c:pt idx="20">
                  <c:v>1.062941172853753</c:v>
                </c:pt>
                <c:pt idx="21">
                  <c:v>1.07150137328063</c:v>
                </c:pt>
                <c:pt idx="22">
                  <c:v>1.073641493933057</c:v>
                </c:pt>
                <c:pt idx="23">
                  <c:v>1.06574873297832</c:v>
                </c:pt>
                <c:pt idx="24">
                  <c:v>1.057913994814097</c:v>
                </c:pt>
                <c:pt idx="25">
                  <c:v>1.050136852892029</c:v>
                </c:pt>
                <c:pt idx="26">
                  <c:v>1.0424168837994841</c:v>
                </c:pt>
                <c:pt idx="27">
                  <c:v>1.034753667236505</c:v>
                </c:pt>
                <c:pt idx="28">
                  <c:v>1.0271467859929191</c:v>
                </c:pt>
                <c:pt idx="29">
                  <c:v>1.0195958259256339</c:v>
                </c:pt>
                <c:pt idx="30">
                  <c:v>1.012100375936086</c:v>
                </c:pt>
                <c:pt idx="31">
                  <c:v>0.98845602283008638</c:v>
                </c:pt>
                <c:pt idx="32">
                  <c:v>0.96536404125471165</c:v>
                </c:pt>
                <c:pt idx="33">
                  <c:v>0.94281152688957259</c:v>
                </c:pt>
                <c:pt idx="34">
                  <c:v>0.92078587688073199</c:v>
                </c:pt>
                <c:pt idx="35">
                  <c:v>0.89927478279794437</c:v>
                </c:pt>
                <c:pt idx="36">
                  <c:v>0.87826622375642671</c:v>
                </c:pt>
                <c:pt idx="37">
                  <c:v>0.85774845969931435</c:v>
                </c:pt>
                <c:pt idx="38">
                  <c:v>0.83771002483706147</c:v>
                </c:pt>
                <c:pt idx="39">
                  <c:v>0.81813972124008583</c:v>
                </c:pt>
                <c:pt idx="40">
                  <c:v>0.79902661258112051</c:v>
                </c:pt>
                <c:pt idx="41">
                  <c:v>0.77874974470363356</c:v>
                </c:pt>
                <c:pt idx="42">
                  <c:v>0.75898744212903702</c:v>
                </c:pt>
                <c:pt idx="43">
                  <c:v>0.73972664675326594</c:v>
                </c:pt>
                <c:pt idx="44">
                  <c:v>0.72095463184725306</c:v>
                </c:pt>
                <c:pt idx="45">
                  <c:v>0.70265899364766171</c:v>
                </c:pt>
                <c:pt idx="46">
                  <c:v>0.68482764316097966</c:v>
                </c:pt>
                <c:pt idx="47">
                  <c:v>0.66744879817561698</c:v>
                </c:pt>
                <c:pt idx="48">
                  <c:v>0.65051097547672565</c:v>
                </c:pt>
                <c:pt idx="49">
                  <c:v>0.63400298325855942</c:v>
                </c:pt>
                <c:pt idx="50">
                  <c:v>0.61791391372939974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2-4291-9E71-5E0056808B2A}"/>
            </c:ext>
          </c:extLst>
        </c:ser>
        <c:ser>
          <c:idx val="2"/>
          <c:order val="2"/>
          <c:tx>
            <c:strRef>
              <c:f>Agriculture!$A$54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Agriculture!$C$51:$BA$51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Agriculture!$C$54:$BA$54</c:f>
              <c:numCache>
                <c:formatCode>#\ ###\ ###\ ##0.0;\-#\ ###\ ###\ ##0.0;\-</c:formatCode>
                <c:ptCount val="51"/>
                <c:pt idx="0">
                  <c:v>10.378784123999999</c:v>
                </c:pt>
                <c:pt idx="1">
                  <c:v>10.490404212</c:v>
                </c:pt>
                <c:pt idx="2">
                  <c:v>5.9579838720000007</c:v>
                </c:pt>
                <c:pt idx="3">
                  <c:v>9.8640170640000004</c:v>
                </c:pt>
                <c:pt idx="4">
                  <c:v>9.586809036</c:v>
                </c:pt>
                <c:pt idx="5">
                  <c:v>8.6220028440000007</c:v>
                </c:pt>
                <c:pt idx="6">
                  <c:v>8.9963864999999998</c:v>
                </c:pt>
                <c:pt idx="7">
                  <c:v>9.2267861040000003</c:v>
                </c:pt>
                <c:pt idx="8">
                  <c:v>9.0792014040000009</c:v>
                </c:pt>
                <c:pt idx="9">
                  <c:v>8.3159896320000009</c:v>
                </c:pt>
                <c:pt idx="10">
                  <c:v>8.406005832</c:v>
                </c:pt>
                <c:pt idx="11">
                  <c:v>8.0387816040000004</c:v>
                </c:pt>
                <c:pt idx="12">
                  <c:v>8.355596760000001</c:v>
                </c:pt>
                <c:pt idx="13">
                  <c:v>8.0064176400000004</c:v>
                </c:pt>
                <c:pt idx="14">
                  <c:v>8.8596037440000011</c:v>
                </c:pt>
                <c:pt idx="15">
                  <c:v>9.1907796239999993</c:v>
                </c:pt>
                <c:pt idx="16">
                  <c:v>6.3216074520000003</c:v>
                </c:pt>
                <c:pt idx="17">
                  <c:v>7.0992218160000009</c:v>
                </c:pt>
                <c:pt idx="18">
                  <c:v>7.6355927640000001</c:v>
                </c:pt>
                <c:pt idx="19">
                  <c:v>7.6980912400178898</c:v>
                </c:pt>
                <c:pt idx="20">
                  <c:v>7.7605897160357777</c:v>
                </c:pt>
                <c:pt idx="21">
                  <c:v>7.8230881920536559</c:v>
                </c:pt>
                <c:pt idx="22">
                  <c:v>8.4266249316744517</c:v>
                </c:pt>
                <c:pt idx="23">
                  <c:v>9.0767325016842957</c:v>
                </c:pt>
                <c:pt idx="24">
                  <c:v>9.7770051388340775</c:v>
                </c:pt>
                <c:pt idx="25">
                  <c:v>10.53131452654176</c:v>
                </c:pt>
                <c:pt idx="26">
                  <c:v>11.34383121542346</c:v>
                </c:pt>
                <c:pt idx="27">
                  <c:v>12.21904769790544</c:v>
                </c:pt>
                <c:pt idx="28">
                  <c:v>13.161803264665091</c:v>
                </c:pt>
                <c:pt idx="29">
                  <c:v>14.17731078051834</c:v>
                </c:pt>
                <c:pt idx="30">
                  <c:v>15.27118552799999</c:v>
                </c:pt>
                <c:pt idx="31">
                  <c:v>15.903103275609229</c:v>
                </c:pt>
                <c:pt idx="32">
                  <c:v>16.561169617838821</c:v>
                </c:pt>
                <c:pt idx="33">
                  <c:v>17.246466576839889</c:v>
                </c:pt>
                <c:pt idx="34">
                  <c:v>17.96012094856318</c:v>
                </c:pt>
                <c:pt idx="35">
                  <c:v>18.703306155487461</c:v>
                </c:pt>
                <c:pt idx="36">
                  <c:v>19.477244176013208</c:v>
                </c:pt>
                <c:pt idx="37">
                  <c:v>20.2832075536943</c:v>
                </c:pt>
                <c:pt idx="38">
                  <c:v>21.122521489611099</c:v>
                </c:pt>
                <c:pt idx="39">
                  <c:v>21.9965660213254</c:v>
                </c:pt>
                <c:pt idx="40">
                  <c:v>22.90677829200003</c:v>
                </c:pt>
                <c:pt idx="41">
                  <c:v>23.575335728584101</c:v>
                </c:pt>
                <c:pt idx="42">
                  <c:v>24.263405688505831</c:v>
                </c:pt>
                <c:pt idx="43">
                  <c:v>24.971557664446092</c:v>
                </c:pt>
                <c:pt idx="44">
                  <c:v>25.70037777030468</c:v>
                </c:pt>
                <c:pt idx="45">
                  <c:v>26.45046922630652</c:v>
                </c:pt>
                <c:pt idx="46">
                  <c:v>27.222452858267669</c:v>
                </c:pt>
                <c:pt idx="47">
                  <c:v>28.016967611431848</c:v>
                </c:pt>
                <c:pt idx="48">
                  <c:v>28.83467107930446</c:v>
                </c:pt>
                <c:pt idx="49">
                  <c:v>29.67624004792102</c:v>
                </c:pt>
                <c:pt idx="50">
                  <c:v>30.542371056000011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C2-4291-9E71-5E0056808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30001"/>
        <c:axId val="50430002"/>
      </c:areaChart>
      <c:catAx>
        <c:axId val="504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30002"/>
        <c:crosses val="autoZero"/>
        <c:auto val="1"/>
        <c:lblAlgn val="ctr"/>
        <c:lblOffset val="100"/>
        <c:tickLblSkip val="10"/>
        <c:noMultiLvlLbl val="0"/>
      </c:catAx>
      <c:valAx>
        <c:axId val="504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3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Agriculture!$A$59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Agriculture!$C$58:$I$58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Agriculture!$C$59:$I$59</c:f>
              <c:numCache>
                <c:formatCode>#\ ###\ ###\ ##0.0;\-#\ ###\ ###\ ##0.0;\-</c:formatCode>
                <c:ptCount val="7"/>
                <c:pt idx="0">
                  <c:v>56.845188432000008</c:v>
                </c:pt>
                <c:pt idx="1">
                  <c:v>83.227387536000009</c:v>
                </c:pt>
                <c:pt idx="2">
                  <c:v>101.868779592</c:v>
                </c:pt>
                <c:pt idx="3">
                  <c:v>102.6016595881009</c:v>
                </c:pt>
                <c:pt idx="4">
                  <c:v>84.571087146120234</c:v>
                </c:pt>
                <c:pt idx="5">
                  <c:v>68.769488293680212</c:v>
                </c:pt>
                <c:pt idx="6">
                  <c:v>57.613675764840103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4-4045-9620-5E95582660BB}"/>
            </c:ext>
          </c:extLst>
        </c:ser>
        <c:ser>
          <c:idx val="1"/>
          <c:order val="1"/>
          <c:tx>
            <c:strRef>
              <c:f>Agriculture!$A$60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Agriculture!$C$58:$I$58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Agriculture!$C$60:$I$60</c:f>
              <c:numCache>
                <c:formatCode>#\ ###\ ###\ ##0.0;\-#\ ###\ ###\ ##0.0;\-</c:formatCode>
                <c:ptCount val="7"/>
                <c:pt idx="0">
                  <c:v>1.800324E-2</c:v>
                </c:pt>
                <c:pt idx="1">
                  <c:v>0.110698992</c:v>
                </c:pt>
                <c:pt idx="2">
                  <c:v>1.0458207719999999</c:v>
                </c:pt>
                <c:pt idx="3">
                  <c:v>1.062941172853753</c:v>
                </c:pt>
                <c:pt idx="4">
                  <c:v>1.012100375936086</c:v>
                </c:pt>
                <c:pt idx="5">
                  <c:v>0.79902661258112051</c:v>
                </c:pt>
                <c:pt idx="6">
                  <c:v>0.61791391372939974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34-4045-9620-5E95582660BB}"/>
            </c:ext>
          </c:extLst>
        </c:ser>
        <c:ser>
          <c:idx val="2"/>
          <c:order val="2"/>
          <c:tx>
            <c:strRef>
              <c:f>Agriculture!$A$61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Agriculture!$C$58:$I$58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Agriculture!$C$61:$I$61</c:f>
              <c:numCache>
                <c:formatCode>#\ ###\ ###\ ##0.0;\-#\ ###\ ###\ ##0.0;\-</c:formatCode>
                <c:ptCount val="7"/>
                <c:pt idx="0">
                  <c:v>10.378784123999999</c:v>
                </c:pt>
                <c:pt idx="1">
                  <c:v>8.406005832</c:v>
                </c:pt>
                <c:pt idx="2">
                  <c:v>7.6355927640000001</c:v>
                </c:pt>
                <c:pt idx="3">
                  <c:v>7.7605897160357777</c:v>
                </c:pt>
                <c:pt idx="4">
                  <c:v>15.27118552799999</c:v>
                </c:pt>
                <c:pt idx="5">
                  <c:v>22.90677829200003</c:v>
                </c:pt>
                <c:pt idx="6">
                  <c:v>30.542371056000011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34-4045-9620-5E9558266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440001"/>
        <c:axId val="50440002"/>
      </c:barChart>
      <c:catAx>
        <c:axId val="504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40002"/>
        <c:crosses val="autoZero"/>
        <c:auto val="1"/>
        <c:lblAlgn val="ctr"/>
        <c:lblOffset val="100"/>
        <c:tickLblSkip val="1"/>
        <c:noMultiLvlLbl val="0"/>
      </c:catAx>
      <c:valAx>
        <c:axId val="504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4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Generation!$A$20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Generation!$C$20:$BA$20</c:f>
              <c:numCache>
                <c:formatCode>#\ ###\ ###\ ##0.0;\-#\ ###\ ###\ ##0.0;\-</c:formatCode>
                <c:ptCount val="51"/>
                <c:pt idx="0">
                  <c:v>124.045</c:v>
                </c:pt>
                <c:pt idx="1">
                  <c:v>134.565</c:v>
                </c:pt>
                <c:pt idx="2">
                  <c:v>118.83499999999999</c:v>
                </c:pt>
                <c:pt idx="3">
                  <c:v>116.008</c:v>
                </c:pt>
                <c:pt idx="4">
                  <c:v>121.765</c:v>
                </c:pt>
                <c:pt idx="5">
                  <c:v>128.35</c:v>
                </c:pt>
                <c:pt idx="6">
                  <c:v>130.85499999999999</c:v>
                </c:pt>
                <c:pt idx="7">
                  <c:v>132.93700000000001</c:v>
                </c:pt>
                <c:pt idx="8">
                  <c:v>129.75800000000001</c:v>
                </c:pt>
                <c:pt idx="9">
                  <c:v>128.96</c:v>
                </c:pt>
                <c:pt idx="10">
                  <c:v>124.223</c:v>
                </c:pt>
                <c:pt idx="11">
                  <c:v>117.40900000000001</c:v>
                </c:pt>
                <c:pt idx="12">
                  <c:v>117.15900000000001</c:v>
                </c:pt>
                <c:pt idx="13">
                  <c:v>111.56</c:v>
                </c:pt>
                <c:pt idx="14">
                  <c:v>105.84</c:v>
                </c:pt>
                <c:pt idx="15">
                  <c:v>107.694</c:v>
                </c:pt>
                <c:pt idx="16">
                  <c:v>114.366</c:v>
                </c:pt>
                <c:pt idx="17">
                  <c:v>118.28400000000001</c:v>
                </c:pt>
                <c:pt idx="18">
                  <c:v>121.703</c:v>
                </c:pt>
                <c:pt idx="19">
                  <c:v>105.8907022834313</c:v>
                </c:pt>
                <c:pt idx="20">
                  <c:v>92.423327228800261</c:v>
                </c:pt>
                <c:pt idx="21">
                  <c:v>98.997902400983975</c:v>
                </c:pt>
                <c:pt idx="22">
                  <c:v>95.692493529984702</c:v>
                </c:pt>
                <c:pt idx="23">
                  <c:v>96.349472644559611</c:v>
                </c:pt>
                <c:pt idx="24">
                  <c:v>93.866038860468677</c:v>
                </c:pt>
                <c:pt idx="25">
                  <c:v>87.584774135227306</c:v>
                </c:pt>
                <c:pt idx="26">
                  <c:v>85.612538916366432</c:v>
                </c:pt>
                <c:pt idx="27">
                  <c:v>96.125675799952418</c:v>
                </c:pt>
                <c:pt idx="28">
                  <c:v>94.460786905423603</c:v>
                </c:pt>
                <c:pt idx="29">
                  <c:v>92.868394495737903</c:v>
                </c:pt>
                <c:pt idx="30">
                  <c:v>91.462659974395535</c:v>
                </c:pt>
                <c:pt idx="31">
                  <c:v>84.457402728914815</c:v>
                </c:pt>
                <c:pt idx="32">
                  <c:v>84.457402728914815</c:v>
                </c:pt>
                <c:pt idx="33">
                  <c:v>84.457402728914815</c:v>
                </c:pt>
                <c:pt idx="34">
                  <c:v>84.457402728914815</c:v>
                </c:pt>
                <c:pt idx="35">
                  <c:v>60.097594680195193</c:v>
                </c:pt>
                <c:pt idx="36">
                  <c:v>52.248634664497253</c:v>
                </c:pt>
                <c:pt idx="37">
                  <c:v>49.725754659451489</c:v>
                </c:pt>
                <c:pt idx="38">
                  <c:v>49.725754659451489</c:v>
                </c:pt>
                <c:pt idx="39">
                  <c:v>49.725754659451489</c:v>
                </c:pt>
                <c:pt idx="40">
                  <c:v>49.725754659451489</c:v>
                </c:pt>
                <c:pt idx="41">
                  <c:v>49.725754659451489</c:v>
                </c:pt>
                <c:pt idx="42">
                  <c:v>37.53744103507487</c:v>
                </c:pt>
                <c:pt idx="43">
                  <c:v>29.3520970187042</c:v>
                </c:pt>
                <c:pt idx="44">
                  <c:v>29.3520970187042</c:v>
                </c:pt>
                <c:pt idx="45">
                  <c:v>29.3520970187042</c:v>
                </c:pt>
                <c:pt idx="46">
                  <c:v>29.3520970187042</c:v>
                </c:pt>
                <c:pt idx="47">
                  <c:v>29.3520970187042</c:v>
                </c:pt>
                <c:pt idx="48">
                  <c:v>29.3520970187042</c:v>
                </c:pt>
                <c:pt idx="49">
                  <c:v>29.3520970187042</c:v>
                </c:pt>
                <c:pt idx="50">
                  <c:v>29.3520970187042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0-4C40-81F6-8B5A5F9C1BF1}"/>
            </c:ext>
          </c:extLst>
        </c:ser>
        <c:ser>
          <c:idx val="1"/>
          <c:order val="1"/>
          <c:tx>
            <c:strRef>
              <c:f>Generation!$A$21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Generation!$C$21:$BA$21</c:f>
              <c:numCache>
                <c:formatCode>#\ ###\ ###\ ##0.0;\-#\ ###\ ###\ ##0.0;\-</c:formatCode>
                <c:ptCount val="51"/>
                <c:pt idx="0">
                  <c:v>50.2</c:v>
                </c:pt>
                <c:pt idx="1">
                  <c:v>52.222999999999999</c:v>
                </c:pt>
                <c:pt idx="2">
                  <c:v>56.492999999999988</c:v>
                </c:pt>
                <c:pt idx="3">
                  <c:v>54.921999999999997</c:v>
                </c:pt>
                <c:pt idx="4">
                  <c:v>55.456999999999987</c:v>
                </c:pt>
                <c:pt idx="5">
                  <c:v>53.249999999999993</c:v>
                </c:pt>
                <c:pt idx="6">
                  <c:v>54.445999999999998</c:v>
                </c:pt>
                <c:pt idx="7">
                  <c:v>54.286999999999999</c:v>
                </c:pt>
                <c:pt idx="8">
                  <c:v>54.576000000000001</c:v>
                </c:pt>
                <c:pt idx="9">
                  <c:v>56.862999999999992</c:v>
                </c:pt>
                <c:pt idx="10">
                  <c:v>55.987000000000002</c:v>
                </c:pt>
                <c:pt idx="11">
                  <c:v>55.218000000000004</c:v>
                </c:pt>
                <c:pt idx="12">
                  <c:v>54.987999999999992</c:v>
                </c:pt>
                <c:pt idx="13">
                  <c:v>47.486999999999988</c:v>
                </c:pt>
                <c:pt idx="14">
                  <c:v>46.008999999999993</c:v>
                </c:pt>
                <c:pt idx="15">
                  <c:v>50.915999999999997</c:v>
                </c:pt>
                <c:pt idx="16">
                  <c:v>48.764000000000003</c:v>
                </c:pt>
                <c:pt idx="17">
                  <c:v>43.545999999999999</c:v>
                </c:pt>
                <c:pt idx="18">
                  <c:v>36.008000000000003</c:v>
                </c:pt>
                <c:pt idx="19">
                  <c:v>43.025966486051942</c:v>
                </c:pt>
                <c:pt idx="20">
                  <c:v>43.025966486051942</c:v>
                </c:pt>
                <c:pt idx="21">
                  <c:v>35.889720071779422</c:v>
                </c:pt>
                <c:pt idx="22">
                  <c:v>35.889720071779422</c:v>
                </c:pt>
                <c:pt idx="23">
                  <c:v>35.889720071779422</c:v>
                </c:pt>
                <c:pt idx="24">
                  <c:v>35.889720071779422</c:v>
                </c:pt>
                <c:pt idx="25">
                  <c:v>35.889720071779422</c:v>
                </c:pt>
                <c:pt idx="26">
                  <c:v>35.889720071779422</c:v>
                </c:pt>
                <c:pt idx="27">
                  <c:v>25.093020050186009</c:v>
                </c:pt>
                <c:pt idx="28">
                  <c:v>25.093020050186009</c:v>
                </c:pt>
                <c:pt idx="29">
                  <c:v>25.093020050186009</c:v>
                </c:pt>
                <c:pt idx="30">
                  <c:v>25.093020050186009</c:v>
                </c:pt>
                <c:pt idx="31">
                  <c:v>25.093020050186009</c:v>
                </c:pt>
                <c:pt idx="32">
                  <c:v>25.093020050186009</c:v>
                </c:pt>
                <c:pt idx="33">
                  <c:v>25.093020050186009</c:v>
                </c:pt>
                <c:pt idx="34">
                  <c:v>25.093020050186009</c:v>
                </c:pt>
                <c:pt idx="35">
                  <c:v>25.093020050186009</c:v>
                </c:pt>
                <c:pt idx="36">
                  <c:v>25.093020050186009</c:v>
                </c:pt>
                <c:pt idx="37">
                  <c:v>25.093020050186009</c:v>
                </c:pt>
                <c:pt idx="38">
                  <c:v>25.093020050186009</c:v>
                </c:pt>
                <c:pt idx="39">
                  <c:v>25.093020050186009</c:v>
                </c:pt>
                <c:pt idx="40">
                  <c:v>25.093020050186009</c:v>
                </c:pt>
                <c:pt idx="41">
                  <c:v>25.093020050186009</c:v>
                </c:pt>
                <c:pt idx="42">
                  <c:v>25.093020050186009</c:v>
                </c:pt>
                <c:pt idx="43">
                  <c:v>25.093020050186009</c:v>
                </c:pt>
                <c:pt idx="44">
                  <c:v>25.093020050186009</c:v>
                </c:pt>
                <c:pt idx="45">
                  <c:v>25.093020050186009</c:v>
                </c:pt>
                <c:pt idx="46">
                  <c:v>25.093020050186009</c:v>
                </c:pt>
                <c:pt idx="47">
                  <c:v>16.790730033581461</c:v>
                </c:pt>
                <c:pt idx="48">
                  <c:v>0.33507000067013981</c:v>
                </c:pt>
                <c:pt idx="49">
                  <c:v>0.33507000067013981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0-4C40-81F6-8B5A5F9C1BF1}"/>
            </c:ext>
          </c:extLst>
        </c:ser>
        <c:ser>
          <c:idx val="2"/>
          <c:order val="2"/>
          <c:tx>
            <c:strRef>
              <c:f>Generation!$A$22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Generation!$C$22:$BA$22</c:f>
              <c:numCache>
                <c:formatCode>#\ ###\ ###\ ##0.0;\-#\ ###\ ###\ ##0.0;\-</c:formatCode>
                <c:ptCount val="51"/>
                <c:pt idx="0">
                  <c:v>1.784</c:v>
                </c:pt>
                <c:pt idx="1">
                  <c:v>2.044</c:v>
                </c:pt>
                <c:pt idx="2">
                  <c:v>2.4460000000000002</c:v>
                </c:pt>
                <c:pt idx="3">
                  <c:v>1.661</c:v>
                </c:pt>
                <c:pt idx="4">
                  <c:v>1.389</c:v>
                </c:pt>
                <c:pt idx="5">
                  <c:v>2.8410000000000002</c:v>
                </c:pt>
                <c:pt idx="6">
                  <c:v>3.0579999999999998</c:v>
                </c:pt>
                <c:pt idx="7">
                  <c:v>2.8929999999999998</c:v>
                </c:pt>
                <c:pt idx="8">
                  <c:v>4.0579999999999998</c:v>
                </c:pt>
                <c:pt idx="9">
                  <c:v>3.5979999999999999</c:v>
                </c:pt>
                <c:pt idx="10">
                  <c:v>6.0979999999999999</c:v>
                </c:pt>
                <c:pt idx="11">
                  <c:v>5.8090000000000002</c:v>
                </c:pt>
                <c:pt idx="12">
                  <c:v>3.79</c:v>
                </c:pt>
                <c:pt idx="13">
                  <c:v>6.41</c:v>
                </c:pt>
                <c:pt idx="14">
                  <c:v>5.0129999999999999</c:v>
                </c:pt>
                <c:pt idx="15">
                  <c:v>6.7990000000000004</c:v>
                </c:pt>
                <c:pt idx="16">
                  <c:v>5.5750000000000002</c:v>
                </c:pt>
                <c:pt idx="17">
                  <c:v>5.274</c:v>
                </c:pt>
                <c:pt idx="18">
                  <c:v>4.8379999999999992</c:v>
                </c:pt>
                <c:pt idx="19">
                  <c:v>5.7827989999999998</c:v>
                </c:pt>
                <c:pt idx="20">
                  <c:v>4.5063670000000018</c:v>
                </c:pt>
                <c:pt idx="21">
                  <c:v>4.4162396599999978</c:v>
                </c:pt>
                <c:pt idx="22">
                  <c:v>4.3279148668000031</c:v>
                </c:pt>
                <c:pt idx="23">
                  <c:v>4.2413565694640027</c:v>
                </c:pt>
                <c:pt idx="24">
                  <c:v>4.1565294380747204</c:v>
                </c:pt>
                <c:pt idx="25">
                  <c:v>4.0733988493132269</c:v>
                </c:pt>
                <c:pt idx="26">
                  <c:v>3.9919308723269591</c:v>
                </c:pt>
                <c:pt idx="27">
                  <c:v>3.912092254880422</c:v>
                </c:pt>
                <c:pt idx="28">
                  <c:v>3.8338504097828112</c:v>
                </c:pt>
                <c:pt idx="29">
                  <c:v>3.7571734015871612</c:v>
                </c:pt>
                <c:pt idx="30">
                  <c:v>3.6820299335554139</c:v>
                </c:pt>
                <c:pt idx="31">
                  <c:v>3.6083893348843028</c:v>
                </c:pt>
                <c:pt idx="32">
                  <c:v>3.5362215481866159</c:v>
                </c:pt>
                <c:pt idx="33">
                  <c:v>3.4654971172228919</c:v>
                </c:pt>
                <c:pt idx="34">
                  <c:v>3.3961871748784311</c:v>
                </c:pt>
                <c:pt idx="35">
                  <c:v>3.3282634313808672</c:v>
                </c:pt>
                <c:pt idx="36">
                  <c:v>3.261698162753242</c:v>
                </c:pt>
                <c:pt idx="37">
                  <c:v>3.1964641994981782</c:v>
                </c:pt>
                <c:pt idx="38">
                  <c:v>3.1325349155082138</c:v>
                </c:pt>
                <c:pt idx="39">
                  <c:v>3.0698842171980498</c:v>
                </c:pt>
                <c:pt idx="40">
                  <c:v>2.4559073737584409</c:v>
                </c:pt>
                <c:pt idx="41">
                  <c:v>1.9647258990067551</c:v>
                </c:pt>
                <c:pt idx="42">
                  <c:v>1.571780719205403</c:v>
                </c:pt>
                <c:pt idx="43">
                  <c:v>1.2574245753643229</c:v>
                </c:pt>
                <c:pt idx="44">
                  <c:v>1.0059396602914581</c:v>
                </c:pt>
                <c:pt idx="45">
                  <c:v>0.80475172823316532</c:v>
                </c:pt>
                <c:pt idx="46">
                  <c:v>0.64380138258653308</c:v>
                </c:pt>
                <c:pt idx="47">
                  <c:v>0.51504110606922604</c:v>
                </c:pt>
                <c:pt idx="48">
                  <c:v>0.41203288485538142</c:v>
                </c:pt>
                <c:pt idx="49">
                  <c:v>0.32962630788430503</c:v>
                </c:pt>
                <c:pt idx="50">
                  <c:v>0.26370104630744368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0-4C40-81F6-8B5A5F9C1BF1}"/>
            </c:ext>
          </c:extLst>
        </c:ser>
        <c:ser>
          <c:idx val="3"/>
          <c:order val="3"/>
          <c:tx>
            <c:strRef>
              <c:f>Generation!$A$23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Generation!$C$23:$BA$23</c:f>
              <c:numCache>
                <c:formatCode>#\ ###\ ###\ ##0.0;\-#\ ###\ ###\ ##0.0;\-</c:formatCode>
                <c:ptCount val="51"/>
                <c:pt idx="0">
                  <c:v>16.245000000000001</c:v>
                </c:pt>
                <c:pt idx="1">
                  <c:v>17.271000000000001</c:v>
                </c:pt>
                <c:pt idx="2">
                  <c:v>31.73</c:v>
                </c:pt>
                <c:pt idx="3">
                  <c:v>29.376000000000001</c:v>
                </c:pt>
                <c:pt idx="4">
                  <c:v>30.919</c:v>
                </c:pt>
                <c:pt idx="5">
                  <c:v>23.803000000000001</c:v>
                </c:pt>
                <c:pt idx="6">
                  <c:v>22.725999999999999</c:v>
                </c:pt>
                <c:pt idx="7">
                  <c:v>31.849</c:v>
                </c:pt>
                <c:pt idx="8">
                  <c:v>34.954999999999998</c:v>
                </c:pt>
                <c:pt idx="9">
                  <c:v>40.072000000000003</c:v>
                </c:pt>
                <c:pt idx="10">
                  <c:v>44.585000000000001</c:v>
                </c:pt>
                <c:pt idx="11">
                  <c:v>48.996999999999993</c:v>
                </c:pt>
                <c:pt idx="12">
                  <c:v>48.572000000000003</c:v>
                </c:pt>
                <c:pt idx="13">
                  <c:v>51.053999999999988</c:v>
                </c:pt>
                <c:pt idx="14">
                  <c:v>54.393999999999998</c:v>
                </c:pt>
                <c:pt idx="15">
                  <c:v>52.462000000000003</c:v>
                </c:pt>
                <c:pt idx="16">
                  <c:v>50.41</c:v>
                </c:pt>
                <c:pt idx="17">
                  <c:v>50.46</c:v>
                </c:pt>
                <c:pt idx="18">
                  <c:v>53.816999999999993</c:v>
                </c:pt>
                <c:pt idx="19">
                  <c:v>54.358333333333377</c:v>
                </c:pt>
                <c:pt idx="20">
                  <c:v>51.1805555555556</c:v>
                </c:pt>
                <c:pt idx="21">
                  <c:v>53.055555555555571</c:v>
                </c:pt>
                <c:pt idx="22">
                  <c:v>54.358333333333348</c:v>
                </c:pt>
                <c:pt idx="23">
                  <c:v>52.865555555555623</c:v>
                </c:pt>
                <c:pt idx="24">
                  <c:v>53.163666666666643</c:v>
                </c:pt>
                <c:pt idx="25">
                  <c:v>52.9247333333333</c:v>
                </c:pt>
                <c:pt idx="26">
                  <c:v>53.273568888888867</c:v>
                </c:pt>
                <c:pt idx="27">
                  <c:v>52.950589135802453</c:v>
                </c:pt>
                <c:pt idx="28">
                  <c:v>53.125654595336059</c:v>
                </c:pt>
                <c:pt idx="29">
                  <c:v>52.988690291114168</c:v>
                </c:pt>
                <c:pt idx="30">
                  <c:v>53.189594150620657</c:v>
                </c:pt>
                <c:pt idx="31">
                  <c:v>56.987538566549297</c:v>
                </c:pt>
                <c:pt idx="32">
                  <c:v>54.832559232349467</c:v>
                </c:pt>
                <c:pt idx="33">
                  <c:v>53.099696289526953</c:v>
                </c:pt>
                <c:pt idx="34">
                  <c:v>53.092588469844713</c:v>
                </c:pt>
                <c:pt idx="35">
                  <c:v>61.227375243999269</c:v>
                </c:pt>
                <c:pt idx="36">
                  <c:v>56.546862290526562</c:v>
                </c:pt>
                <c:pt idx="37">
                  <c:v>58.776217645832908</c:v>
                </c:pt>
                <c:pt idx="38">
                  <c:v>53.107203164931242</c:v>
                </c:pt>
                <c:pt idx="39">
                  <c:v>53.120371262022047</c:v>
                </c:pt>
                <c:pt idx="40">
                  <c:v>53.112679829955518</c:v>
                </c:pt>
                <c:pt idx="41">
                  <c:v>53.102478996856092</c:v>
                </c:pt>
                <c:pt idx="42">
                  <c:v>53.105389750270128</c:v>
                </c:pt>
                <c:pt idx="43">
                  <c:v>53.68709462825047</c:v>
                </c:pt>
                <c:pt idx="44">
                  <c:v>53.530379676328231</c:v>
                </c:pt>
                <c:pt idx="45">
                  <c:v>53.225786291071842</c:v>
                </c:pt>
                <c:pt idx="46">
                  <c:v>53.318362970178519</c:v>
                </c:pt>
                <c:pt idx="47">
                  <c:v>61.932024773151277</c:v>
                </c:pt>
                <c:pt idx="48">
                  <c:v>64.190204295680701</c:v>
                </c:pt>
                <c:pt idx="49">
                  <c:v>63.972547957215568</c:v>
                </c:pt>
                <c:pt idx="50">
                  <c:v>62.267685222098791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00-4C40-81F6-8B5A5F9C1BF1}"/>
            </c:ext>
          </c:extLst>
        </c:ser>
        <c:ser>
          <c:idx val="4"/>
          <c:order val="4"/>
          <c:tx>
            <c:strRef>
              <c:f>Generation!$A$24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Generation!$C$24:$BA$24</c:f>
              <c:numCache>
                <c:formatCode>#\ ###\ ###\ ##0.0;\-#\ ###\ ###\ ##0.0;\-</c:formatCode>
                <c:ptCount val="51"/>
                <c:pt idx="0">
                  <c:v>16.36</c:v>
                </c:pt>
                <c:pt idx="1">
                  <c:v>16.562999999999999</c:v>
                </c:pt>
                <c:pt idx="2">
                  <c:v>15.877000000000001</c:v>
                </c:pt>
                <c:pt idx="3">
                  <c:v>16.274000000000001</c:v>
                </c:pt>
                <c:pt idx="4">
                  <c:v>16.11</c:v>
                </c:pt>
                <c:pt idx="5">
                  <c:v>15.308999999999999</c:v>
                </c:pt>
                <c:pt idx="6">
                  <c:v>15.926</c:v>
                </c:pt>
                <c:pt idx="7">
                  <c:v>14.339</c:v>
                </c:pt>
                <c:pt idx="8">
                  <c:v>11.909000000000001</c:v>
                </c:pt>
                <c:pt idx="9">
                  <c:v>11.802</c:v>
                </c:pt>
                <c:pt idx="10">
                  <c:v>13.502000000000001</c:v>
                </c:pt>
                <c:pt idx="11">
                  <c:v>16.693999999999999</c:v>
                </c:pt>
                <c:pt idx="12">
                  <c:v>13.978999999999999</c:v>
                </c:pt>
                <c:pt idx="13">
                  <c:v>18.116</c:v>
                </c:pt>
                <c:pt idx="14">
                  <c:v>18.338000000000001</c:v>
                </c:pt>
                <c:pt idx="15">
                  <c:v>13.324</c:v>
                </c:pt>
                <c:pt idx="16">
                  <c:v>15.021000000000001</c:v>
                </c:pt>
                <c:pt idx="17">
                  <c:v>16.036999999999999</c:v>
                </c:pt>
                <c:pt idx="18">
                  <c:v>15.831</c:v>
                </c:pt>
                <c:pt idx="19">
                  <c:v>19.37351038984567</c:v>
                </c:pt>
                <c:pt idx="20">
                  <c:v>19.37351038984567</c:v>
                </c:pt>
                <c:pt idx="21">
                  <c:v>19.37351038984567</c:v>
                </c:pt>
                <c:pt idx="22">
                  <c:v>19.37351038984567</c:v>
                </c:pt>
                <c:pt idx="23">
                  <c:v>19.37351038984567</c:v>
                </c:pt>
                <c:pt idx="24">
                  <c:v>19.37351038984567</c:v>
                </c:pt>
                <c:pt idx="25">
                  <c:v>24.770825081712111</c:v>
                </c:pt>
                <c:pt idx="26">
                  <c:v>24.770825081712111</c:v>
                </c:pt>
                <c:pt idx="27">
                  <c:v>24.770825081712111</c:v>
                </c:pt>
                <c:pt idx="28">
                  <c:v>24.770825081712111</c:v>
                </c:pt>
                <c:pt idx="29">
                  <c:v>24.770825081712111</c:v>
                </c:pt>
                <c:pt idx="30">
                  <c:v>24.770825081712111</c:v>
                </c:pt>
                <c:pt idx="31">
                  <c:v>24.770825081712111</c:v>
                </c:pt>
                <c:pt idx="32">
                  <c:v>24.770825081712111</c:v>
                </c:pt>
                <c:pt idx="33">
                  <c:v>24.770825081712111</c:v>
                </c:pt>
                <c:pt idx="34">
                  <c:v>24.770825081712111</c:v>
                </c:pt>
                <c:pt idx="35">
                  <c:v>24.770825081712111</c:v>
                </c:pt>
                <c:pt idx="36">
                  <c:v>24.770825081712111</c:v>
                </c:pt>
                <c:pt idx="37">
                  <c:v>24.770825081712111</c:v>
                </c:pt>
                <c:pt idx="38">
                  <c:v>24.770825081712111</c:v>
                </c:pt>
                <c:pt idx="39">
                  <c:v>24.770825081712111</c:v>
                </c:pt>
                <c:pt idx="40">
                  <c:v>24.770825081712111</c:v>
                </c:pt>
                <c:pt idx="41">
                  <c:v>24.770825081712111</c:v>
                </c:pt>
                <c:pt idx="42">
                  <c:v>24.770825081712111</c:v>
                </c:pt>
                <c:pt idx="43">
                  <c:v>24.770825081712111</c:v>
                </c:pt>
                <c:pt idx="44">
                  <c:v>24.770825081712111</c:v>
                </c:pt>
                <c:pt idx="45">
                  <c:v>24.770825081712111</c:v>
                </c:pt>
                <c:pt idx="46">
                  <c:v>24.770825081712111</c:v>
                </c:pt>
                <c:pt idx="47">
                  <c:v>24.770825081712111</c:v>
                </c:pt>
                <c:pt idx="48">
                  <c:v>24.770825081712111</c:v>
                </c:pt>
                <c:pt idx="49">
                  <c:v>24.770825081712111</c:v>
                </c:pt>
                <c:pt idx="50">
                  <c:v>24.770825081712111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00-4C40-81F6-8B5A5F9C1BF1}"/>
            </c:ext>
          </c:extLst>
        </c:ser>
        <c:ser>
          <c:idx val="5"/>
          <c:order val="5"/>
          <c:tx>
            <c:strRef>
              <c:f>Generation!$A$25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Generation!$C$25:$BA$25</c:f>
              <c:numCache>
                <c:formatCode>#\ ###\ ###\ ##0.0;\-#\ ###\ ###\ ##0.0;\-</c:formatCode>
                <c:ptCount val="51"/>
                <c:pt idx="0">
                  <c:v>5.7999999999999968E-2</c:v>
                </c:pt>
                <c:pt idx="1">
                  <c:v>0.21</c:v>
                </c:pt>
                <c:pt idx="2">
                  <c:v>0.36399999999999999</c:v>
                </c:pt>
                <c:pt idx="3">
                  <c:v>0.70300000000000007</c:v>
                </c:pt>
                <c:pt idx="4">
                  <c:v>0.70499999999999996</c:v>
                </c:pt>
                <c:pt idx="5">
                  <c:v>0.88500000000000001</c:v>
                </c:pt>
                <c:pt idx="6">
                  <c:v>1.7130000000000001</c:v>
                </c:pt>
                <c:pt idx="7">
                  <c:v>2.6110000000000002</c:v>
                </c:pt>
                <c:pt idx="8">
                  <c:v>3.093</c:v>
                </c:pt>
                <c:pt idx="9">
                  <c:v>3.8239999999999998</c:v>
                </c:pt>
                <c:pt idx="10">
                  <c:v>5.0519999999999996</c:v>
                </c:pt>
                <c:pt idx="11">
                  <c:v>6.0849999999999991</c:v>
                </c:pt>
                <c:pt idx="12">
                  <c:v>6.97</c:v>
                </c:pt>
                <c:pt idx="13">
                  <c:v>7.9599999999999991</c:v>
                </c:pt>
                <c:pt idx="14">
                  <c:v>10.252000000000001</c:v>
                </c:pt>
                <c:pt idx="15">
                  <c:v>11.467000000000001</c:v>
                </c:pt>
                <c:pt idx="16">
                  <c:v>12.199</c:v>
                </c:pt>
                <c:pt idx="17">
                  <c:v>12.597</c:v>
                </c:pt>
                <c:pt idx="18">
                  <c:v>15.164</c:v>
                </c:pt>
                <c:pt idx="19">
                  <c:v>16.637930108820239</c:v>
                </c:pt>
                <c:pt idx="20">
                  <c:v>16.637930108820239</c:v>
                </c:pt>
                <c:pt idx="21">
                  <c:v>16.637930108820239</c:v>
                </c:pt>
                <c:pt idx="22">
                  <c:v>16.637930108820239</c:v>
                </c:pt>
                <c:pt idx="23">
                  <c:v>16.637930108820239</c:v>
                </c:pt>
                <c:pt idx="24">
                  <c:v>16.637930108820239</c:v>
                </c:pt>
                <c:pt idx="25">
                  <c:v>16.637930108820239</c:v>
                </c:pt>
                <c:pt idx="26">
                  <c:v>16.637930108820239</c:v>
                </c:pt>
                <c:pt idx="27">
                  <c:v>16.637930108820239</c:v>
                </c:pt>
                <c:pt idx="28">
                  <c:v>16.637930108820239</c:v>
                </c:pt>
                <c:pt idx="29">
                  <c:v>16.637930108820239</c:v>
                </c:pt>
                <c:pt idx="30">
                  <c:v>16.637930108820239</c:v>
                </c:pt>
                <c:pt idx="31">
                  <c:v>16.637930108820239</c:v>
                </c:pt>
                <c:pt idx="32">
                  <c:v>16.637930108820239</c:v>
                </c:pt>
                <c:pt idx="33">
                  <c:v>19.373429601847501</c:v>
                </c:pt>
                <c:pt idx="34">
                  <c:v>19.373429601847501</c:v>
                </c:pt>
                <c:pt idx="35">
                  <c:v>36.890174334550302</c:v>
                </c:pt>
                <c:pt idx="36">
                  <c:v>49.84970588247527</c:v>
                </c:pt>
                <c:pt idx="37">
                  <c:v>51.571897936654352</c:v>
                </c:pt>
                <c:pt idx="38">
                  <c:v>56.293208623702533</c:v>
                </c:pt>
                <c:pt idx="39">
                  <c:v>58.440344011618372</c:v>
                </c:pt>
                <c:pt idx="40">
                  <c:v>61.635302783340229</c:v>
                </c:pt>
                <c:pt idx="41">
                  <c:v>61.641069755700329</c:v>
                </c:pt>
                <c:pt idx="42">
                  <c:v>67.717755841175745</c:v>
                </c:pt>
                <c:pt idx="43">
                  <c:v>69.387007038512536</c:v>
                </c:pt>
                <c:pt idx="44">
                  <c:v>71.056258235849356</c:v>
                </c:pt>
                <c:pt idx="45">
                  <c:v>73.705863310987183</c:v>
                </c:pt>
                <c:pt idx="46">
                  <c:v>76.355468386124898</c:v>
                </c:pt>
                <c:pt idx="47">
                  <c:v>79.005073461262754</c:v>
                </c:pt>
                <c:pt idx="48">
                  <c:v>81.654678536400482</c:v>
                </c:pt>
                <c:pt idx="49">
                  <c:v>84.304283611538338</c:v>
                </c:pt>
                <c:pt idx="50">
                  <c:v>86.953888686676066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00-4C40-81F6-8B5A5F9C1BF1}"/>
            </c:ext>
          </c:extLst>
        </c:ser>
        <c:ser>
          <c:idx val="6"/>
          <c:order val="6"/>
          <c:tx>
            <c:strRef>
              <c:f>Generation!$A$26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Generation!$C$26:$BA$26</c:f>
              <c:numCache>
                <c:formatCode>#\ ###\ ###\ ##0.0;\-#\ ###\ ###\ ##0.0;\-</c:formatCode>
                <c:ptCount val="51"/>
                <c:pt idx="0">
                  <c:v>3.7999999999999999E-2</c:v>
                </c:pt>
                <c:pt idx="1">
                  <c:v>4.399999999999997E-2</c:v>
                </c:pt>
                <c:pt idx="2">
                  <c:v>0.05</c:v>
                </c:pt>
                <c:pt idx="3">
                  <c:v>5.8999999999999997E-2</c:v>
                </c:pt>
                <c:pt idx="4">
                  <c:v>6.8999999999999964E-2</c:v>
                </c:pt>
                <c:pt idx="5">
                  <c:v>7.9000000000000001E-2</c:v>
                </c:pt>
                <c:pt idx="6">
                  <c:v>9.0999999999999998E-2</c:v>
                </c:pt>
                <c:pt idx="7">
                  <c:v>0.109</c:v>
                </c:pt>
                <c:pt idx="8">
                  <c:v>0.127</c:v>
                </c:pt>
                <c:pt idx="9">
                  <c:v>0.16</c:v>
                </c:pt>
                <c:pt idx="10">
                  <c:v>0.38900000000000001</c:v>
                </c:pt>
                <c:pt idx="11">
                  <c:v>1.391</c:v>
                </c:pt>
                <c:pt idx="12">
                  <c:v>2.3250000000000002</c:v>
                </c:pt>
                <c:pt idx="13">
                  <c:v>3.4750000000000001</c:v>
                </c:pt>
                <c:pt idx="14">
                  <c:v>4.01</c:v>
                </c:pt>
                <c:pt idx="15">
                  <c:v>5.0229999999999997</c:v>
                </c:pt>
                <c:pt idx="16">
                  <c:v>6.2089999999999996</c:v>
                </c:pt>
                <c:pt idx="17">
                  <c:v>8.0711199999999987</c:v>
                </c:pt>
                <c:pt idx="18">
                  <c:v>9.9290000000000003</c:v>
                </c:pt>
                <c:pt idx="19">
                  <c:v>18.655730959564622</c:v>
                </c:pt>
                <c:pt idx="20">
                  <c:v>25.487268986766558</c:v>
                </c:pt>
                <c:pt idx="21">
                  <c:v>28.35914958026412</c:v>
                </c:pt>
                <c:pt idx="22">
                  <c:v>31.77114783546752</c:v>
                </c:pt>
                <c:pt idx="23">
                  <c:v>34.950789890120838</c:v>
                </c:pt>
                <c:pt idx="24">
                  <c:v>38.249311068238782</c:v>
                </c:pt>
                <c:pt idx="25">
                  <c:v>41.456374571696941</c:v>
                </c:pt>
                <c:pt idx="26">
                  <c:v>43.949595934416422</c:v>
                </c:pt>
                <c:pt idx="27">
                  <c:v>46.355062500886213</c:v>
                </c:pt>
                <c:pt idx="28">
                  <c:v>49.019771680850539</c:v>
                </c:pt>
                <c:pt idx="29">
                  <c:v>51.699399914431311</c:v>
                </c:pt>
                <c:pt idx="30">
                  <c:v>54.202646131914918</c:v>
                </c:pt>
                <c:pt idx="31">
                  <c:v>58.541586292905173</c:v>
                </c:pt>
                <c:pt idx="32">
                  <c:v>62.597789780819163</c:v>
                </c:pt>
                <c:pt idx="33">
                  <c:v>63.084433266731907</c:v>
                </c:pt>
                <c:pt idx="34">
                  <c:v>65.057664241265158</c:v>
                </c:pt>
                <c:pt idx="35">
                  <c:v>65.057664241265158</c:v>
                </c:pt>
                <c:pt idx="36">
                  <c:v>65.057664241265158</c:v>
                </c:pt>
                <c:pt idx="37">
                  <c:v>65.057664241265158</c:v>
                </c:pt>
                <c:pt idx="38">
                  <c:v>65.057664241265158</c:v>
                </c:pt>
                <c:pt idx="39">
                  <c:v>65.057664241265158</c:v>
                </c:pt>
                <c:pt idx="40">
                  <c:v>65.057664241265158</c:v>
                </c:pt>
                <c:pt idx="41">
                  <c:v>65.057664241265158</c:v>
                </c:pt>
                <c:pt idx="42">
                  <c:v>76.624326925537247</c:v>
                </c:pt>
                <c:pt idx="43">
                  <c:v>86.592214000525189</c:v>
                </c:pt>
                <c:pt idx="44">
                  <c:v>88.710526772562147</c:v>
                </c:pt>
                <c:pt idx="45">
                  <c:v>90.828839544599049</c:v>
                </c:pt>
                <c:pt idx="46">
                  <c:v>92.947152316636064</c:v>
                </c:pt>
                <c:pt idx="47">
                  <c:v>95.065465088672994</c:v>
                </c:pt>
                <c:pt idx="48">
                  <c:v>111.9126636449227</c:v>
                </c:pt>
                <c:pt idx="49">
                  <c:v>115.2597029784172</c:v>
                </c:pt>
                <c:pt idx="50">
                  <c:v>120.7984913548112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00-4C40-81F6-8B5A5F9C1BF1}"/>
            </c:ext>
          </c:extLst>
        </c:ser>
        <c:ser>
          <c:idx val="7"/>
          <c:order val="7"/>
          <c:tx>
            <c:strRef>
              <c:f>Generation!$A$27</c:f>
              <c:strCache>
                <c:ptCount val="1"/>
                <c:pt idx="0">
                  <c:v>Bio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Generation!$C$27:$BA$27</c:f>
              <c:numCache>
                <c:formatCode>#\ ###\ ###\ ##0.0;\-#\ ###\ ###\ ##0.0;\-</c:formatCode>
                <c:ptCount val="51"/>
                <c:pt idx="0">
                  <c:v>0.68500000000000005</c:v>
                </c:pt>
                <c:pt idx="1">
                  <c:v>0.63300000000000001</c:v>
                </c:pt>
                <c:pt idx="2">
                  <c:v>0.72899999999999998</c:v>
                </c:pt>
                <c:pt idx="3">
                  <c:v>0.82599999999999996</c:v>
                </c:pt>
                <c:pt idx="4">
                  <c:v>1.0580000000000001</c:v>
                </c:pt>
                <c:pt idx="5">
                  <c:v>3.2370000000000001</c:v>
                </c:pt>
                <c:pt idx="6">
                  <c:v>3.2679999999999998</c:v>
                </c:pt>
                <c:pt idx="7">
                  <c:v>3.3159999999999998</c:v>
                </c:pt>
                <c:pt idx="8">
                  <c:v>3.7370000000000001</c:v>
                </c:pt>
                <c:pt idx="9">
                  <c:v>1.784</c:v>
                </c:pt>
                <c:pt idx="10">
                  <c:v>1.7609999999999999</c:v>
                </c:pt>
                <c:pt idx="11">
                  <c:v>1.077</c:v>
                </c:pt>
                <c:pt idx="12">
                  <c:v>1.419</c:v>
                </c:pt>
                <c:pt idx="13">
                  <c:v>1.5509999999999999</c:v>
                </c:pt>
                <c:pt idx="14">
                  <c:v>1.8759999999999999</c:v>
                </c:pt>
                <c:pt idx="15">
                  <c:v>2.117</c:v>
                </c:pt>
                <c:pt idx="16">
                  <c:v>2.4510000000000001</c:v>
                </c:pt>
                <c:pt idx="17">
                  <c:v>2.3079999999999998</c:v>
                </c:pt>
                <c:pt idx="18">
                  <c:v>2.2639999999999998</c:v>
                </c:pt>
                <c:pt idx="19">
                  <c:v>3.0202900000000019</c:v>
                </c:pt>
                <c:pt idx="20">
                  <c:v>2.733092999999998</c:v>
                </c:pt>
                <c:pt idx="21">
                  <c:v>2.459783699999996</c:v>
                </c:pt>
                <c:pt idx="22">
                  <c:v>2.2138053300000031</c:v>
                </c:pt>
                <c:pt idx="23">
                  <c:v>1.992424797</c:v>
                </c:pt>
                <c:pt idx="24">
                  <c:v>1.7931823173000001</c:v>
                </c:pt>
                <c:pt idx="25">
                  <c:v>1.613864085570003</c:v>
                </c:pt>
                <c:pt idx="26">
                  <c:v>1.4524776770129999</c:v>
                </c:pt>
                <c:pt idx="27">
                  <c:v>1.307229909311699</c:v>
                </c:pt>
                <c:pt idx="28">
                  <c:v>1.176506918380529</c:v>
                </c:pt>
                <c:pt idx="29">
                  <c:v>1.0588562265424759</c:v>
                </c:pt>
                <c:pt idx="30">
                  <c:v>0.95297060388822941</c:v>
                </c:pt>
                <c:pt idx="31">
                  <c:v>0.85767354349940772</c:v>
                </c:pt>
                <c:pt idx="32">
                  <c:v>0.77190618914946696</c:v>
                </c:pt>
                <c:pt idx="33">
                  <c:v>0.69471557023451835</c:v>
                </c:pt>
                <c:pt idx="34">
                  <c:v>0.62524401321106782</c:v>
                </c:pt>
                <c:pt idx="35">
                  <c:v>0.56271961188996111</c:v>
                </c:pt>
                <c:pt idx="36">
                  <c:v>0.50644765070096465</c:v>
                </c:pt>
                <c:pt idx="37">
                  <c:v>0.45580288563086829</c:v>
                </c:pt>
                <c:pt idx="38">
                  <c:v>0.41022259706778141</c:v>
                </c:pt>
                <c:pt idx="39">
                  <c:v>0.36920033736100327</c:v>
                </c:pt>
                <c:pt idx="40">
                  <c:v>0.36181633061378332</c:v>
                </c:pt>
                <c:pt idx="41">
                  <c:v>0.35458000400150752</c:v>
                </c:pt>
                <c:pt idx="42">
                  <c:v>0.34748840392147751</c:v>
                </c:pt>
                <c:pt idx="43">
                  <c:v>0.34053863584304778</c:v>
                </c:pt>
                <c:pt idx="44">
                  <c:v>0.33372786312618657</c:v>
                </c:pt>
                <c:pt idx="45">
                  <c:v>0.32705330586366299</c:v>
                </c:pt>
                <c:pt idx="46">
                  <c:v>0.32051223974638998</c:v>
                </c:pt>
                <c:pt idx="47">
                  <c:v>0.31410199495146202</c:v>
                </c:pt>
                <c:pt idx="48">
                  <c:v>0.30781995505243281</c:v>
                </c:pt>
                <c:pt idx="49">
                  <c:v>0.30166355595138389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00-4C40-81F6-8B5A5F9C1BF1}"/>
            </c:ext>
          </c:extLst>
        </c:ser>
        <c:ser>
          <c:idx val="8"/>
          <c:order val="8"/>
          <c:tx>
            <c:strRef>
              <c:f>Generation!$A$28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Generation!$C$28:$BA$28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0</c:v>
                </c:pt>
                <c:pt idx="17">
                  <c:v>5.1199999999999998E-4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00-4C40-81F6-8B5A5F9C1BF1}"/>
            </c:ext>
          </c:extLst>
        </c:ser>
        <c:ser>
          <c:idx val="9"/>
          <c:order val="9"/>
          <c:tx>
            <c:strRef>
              <c:f>Generation!$A$29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Generation!$C$29:$BA$29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0.60200960904761447</c:v>
                </c:pt>
                <c:pt idx="20">
                  <c:v>0.85024171736806198</c:v>
                </c:pt>
                <c:pt idx="21">
                  <c:v>1.2096110719654001</c:v>
                </c:pt>
                <c:pt idx="22">
                  <c:v>1.3425612967808891</c:v>
                </c:pt>
                <c:pt idx="23">
                  <c:v>1.512753213717448</c:v>
                </c:pt>
                <c:pt idx="24">
                  <c:v>1.8124289468828401</c:v>
                </c:pt>
                <c:pt idx="25">
                  <c:v>2.166732333233814</c:v>
                </c:pt>
                <c:pt idx="26">
                  <c:v>2.5718939113853669</c:v>
                </c:pt>
                <c:pt idx="27">
                  <c:v>3.064263439010714</c:v>
                </c:pt>
                <c:pt idx="28">
                  <c:v>3.6442146982934469</c:v>
                </c:pt>
                <c:pt idx="29">
                  <c:v>4.4251741083692737</c:v>
                </c:pt>
                <c:pt idx="30">
                  <c:v>4.8027510065788181</c:v>
                </c:pt>
                <c:pt idx="31">
                  <c:v>5.5108176433509186</c:v>
                </c:pt>
                <c:pt idx="32">
                  <c:v>6.2426811292982878</c:v>
                </c:pt>
                <c:pt idx="33">
                  <c:v>6.4331366237150212</c:v>
                </c:pt>
                <c:pt idx="34">
                  <c:v>6.9259716950272532</c:v>
                </c:pt>
                <c:pt idx="35">
                  <c:v>7.4900789601486197</c:v>
                </c:pt>
                <c:pt idx="36">
                  <c:v>8.8081652093305216</c:v>
                </c:pt>
                <c:pt idx="37">
                  <c:v>9.2300937716980478</c:v>
                </c:pt>
                <c:pt idx="38">
                  <c:v>12.15435754346524</c:v>
                </c:pt>
                <c:pt idx="39">
                  <c:v>12.697493954035419</c:v>
                </c:pt>
                <c:pt idx="40">
                  <c:v>12.96383289782672</c:v>
                </c:pt>
                <c:pt idx="41">
                  <c:v>15.834516927629601</c:v>
                </c:pt>
                <c:pt idx="42">
                  <c:v>14.018521590165079</c:v>
                </c:pt>
                <c:pt idx="43">
                  <c:v>14.422254923809239</c:v>
                </c:pt>
                <c:pt idx="44">
                  <c:v>14.831421753244641</c:v>
                </c:pt>
                <c:pt idx="45">
                  <c:v>15.26158383269069</c:v>
                </c:pt>
                <c:pt idx="46">
                  <c:v>15.5584554566924</c:v>
                </c:pt>
                <c:pt idx="47">
                  <c:v>15.92846874505751</c:v>
                </c:pt>
                <c:pt idx="48">
                  <c:v>16.378840436696461</c:v>
                </c:pt>
                <c:pt idx="49">
                  <c:v>16.646547035385939</c:v>
                </c:pt>
                <c:pt idx="50">
                  <c:v>17.65699192600157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00-4C40-81F6-8B5A5F9C1BF1}"/>
            </c:ext>
          </c:extLst>
        </c:ser>
        <c:ser>
          <c:idx val="10"/>
          <c:order val="10"/>
          <c:tx>
            <c:strRef>
              <c:f>Generation!$A$30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Generation!$C$19:$BA$19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Generation!$C$30:$BA$30</c:f>
              <c:numCache>
                <c:formatCode>#\ ###\ ###\ ##0.0;\-#\ ###\ ###\ ##0.0;\-</c:formatCode>
                <c:ptCount val="51"/>
                <c:pt idx="0">
                  <c:v>0.44900000000000001</c:v>
                </c:pt>
                <c:pt idx="1">
                  <c:v>0.71200000000000008</c:v>
                </c:pt>
                <c:pt idx="2">
                  <c:v>0.85399999999999987</c:v>
                </c:pt>
                <c:pt idx="3">
                  <c:v>0.75700000000000001</c:v>
                </c:pt>
                <c:pt idx="4">
                  <c:v>0.74099999999999999</c:v>
                </c:pt>
                <c:pt idx="5">
                  <c:v>0.59299999999999997</c:v>
                </c:pt>
                <c:pt idx="6">
                  <c:v>0.64300000000000002</c:v>
                </c:pt>
                <c:pt idx="7">
                  <c:v>0.63700000000000001</c:v>
                </c:pt>
                <c:pt idx="8">
                  <c:v>0.85899999999999999</c:v>
                </c:pt>
                <c:pt idx="9">
                  <c:v>1.0309999999999999</c:v>
                </c:pt>
                <c:pt idx="10">
                  <c:v>1.016</c:v>
                </c:pt>
                <c:pt idx="11">
                  <c:v>1.0249999999999999</c:v>
                </c:pt>
                <c:pt idx="12">
                  <c:v>1.6240000000000001</c:v>
                </c:pt>
                <c:pt idx="13">
                  <c:v>1.601</c:v>
                </c:pt>
                <c:pt idx="14">
                  <c:v>1.635</c:v>
                </c:pt>
                <c:pt idx="15">
                  <c:v>1.4910000000000001</c:v>
                </c:pt>
                <c:pt idx="16">
                  <c:v>1.2709999999999999</c:v>
                </c:pt>
                <c:pt idx="17">
                  <c:v>1.1930000000000001</c:v>
                </c:pt>
                <c:pt idx="18">
                  <c:v>1.254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00-4C40-81F6-8B5A5F9C1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50001"/>
        <c:axId val="50450002"/>
      </c:areaChart>
      <c:catAx>
        <c:axId val="504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50002"/>
        <c:crosses val="autoZero"/>
        <c:auto val="1"/>
        <c:lblAlgn val="ctr"/>
        <c:lblOffset val="100"/>
        <c:tickLblSkip val="10"/>
        <c:noMultiLvlLbl val="0"/>
      </c:catAx>
      <c:valAx>
        <c:axId val="504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5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Generation!$A$35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Generation!$C$35:$I$35</c:f>
              <c:numCache>
                <c:formatCode>#\ ###\ ###\ ##0.0;\-#\ ###\ ###\ ##0.0;\-</c:formatCode>
                <c:ptCount val="7"/>
                <c:pt idx="0">
                  <c:v>124.045</c:v>
                </c:pt>
                <c:pt idx="1">
                  <c:v>124.223</c:v>
                </c:pt>
                <c:pt idx="2">
                  <c:v>121.703</c:v>
                </c:pt>
                <c:pt idx="3">
                  <c:v>92.423327228800261</c:v>
                </c:pt>
                <c:pt idx="4">
                  <c:v>91.462659974395535</c:v>
                </c:pt>
                <c:pt idx="5">
                  <c:v>49.725754659451489</c:v>
                </c:pt>
                <c:pt idx="6">
                  <c:v>29.3520970187042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3-41D3-B6AD-3005FF765B29}"/>
            </c:ext>
          </c:extLst>
        </c:ser>
        <c:ser>
          <c:idx val="1"/>
          <c:order val="1"/>
          <c:tx>
            <c:strRef>
              <c:f>Generation!$A$36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Generation!$C$36:$I$36</c:f>
              <c:numCache>
                <c:formatCode>#\ ###\ ###\ ##0.0;\-#\ ###\ ###\ ##0.0;\-</c:formatCode>
                <c:ptCount val="7"/>
                <c:pt idx="0">
                  <c:v>50.2</c:v>
                </c:pt>
                <c:pt idx="1">
                  <c:v>55.987000000000002</c:v>
                </c:pt>
                <c:pt idx="2">
                  <c:v>36.008000000000003</c:v>
                </c:pt>
                <c:pt idx="3">
                  <c:v>43.025966486051942</c:v>
                </c:pt>
                <c:pt idx="4">
                  <c:v>25.093020050186009</c:v>
                </c:pt>
                <c:pt idx="5">
                  <c:v>25.093020050186009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3-41D3-B6AD-3005FF765B29}"/>
            </c:ext>
          </c:extLst>
        </c:ser>
        <c:ser>
          <c:idx val="2"/>
          <c:order val="2"/>
          <c:tx>
            <c:strRef>
              <c:f>Generation!$A$37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Generation!$C$37:$I$37</c:f>
              <c:numCache>
                <c:formatCode>#\ ###\ ###\ ##0.0;\-#\ ###\ ###\ ##0.0;\-</c:formatCode>
                <c:ptCount val="7"/>
                <c:pt idx="0">
                  <c:v>1.784</c:v>
                </c:pt>
                <c:pt idx="1">
                  <c:v>6.0979999999999999</c:v>
                </c:pt>
                <c:pt idx="2">
                  <c:v>4.8379999999999992</c:v>
                </c:pt>
                <c:pt idx="3">
                  <c:v>4.5063670000000018</c:v>
                </c:pt>
                <c:pt idx="4">
                  <c:v>3.6820299335554139</c:v>
                </c:pt>
                <c:pt idx="5">
                  <c:v>2.4559073737584409</c:v>
                </c:pt>
                <c:pt idx="6">
                  <c:v>0.26370104630744368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3-41D3-B6AD-3005FF765B29}"/>
            </c:ext>
          </c:extLst>
        </c:ser>
        <c:ser>
          <c:idx val="3"/>
          <c:order val="3"/>
          <c:tx>
            <c:strRef>
              <c:f>Generation!$A$38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Generation!$C$38:$I$38</c:f>
              <c:numCache>
                <c:formatCode>#\ ###\ ###\ ##0.0;\-#\ ###\ ###\ ##0.0;\-</c:formatCode>
                <c:ptCount val="7"/>
                <c:pt idx="0">
                  <c:v>16.245000000000001</c:v>
                </c:pt>
                <c:pt idx="1">
                  <c:v>44.585000000000001</c:v>
                </c:pt>
                <c:pt idx="2">
                  <c:v>53.816999999999993</c:v>
                </c:pt>
                <c:pt idx="3">
                  <c:v>51.1805555555556</c:v>
                </c:pt>
                <c:pt idx="4">
                  <c:v>53.189594150620657</c:v>
                </c:pt>
                <c:pt idx="5">
                  <c:v>53.112679829955518</c:v>
                </c:pt>
                <c:pt idx="6">
                  <c:v>62.267685222098791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3-41D3-B6AD-3005FF765B29}"/>
            </c:ext>
          </c:extLst>
        </c:ser>
        <c:ser>
          <c:idx val="4"/>
          <c:order val="4"/>
          <c:tx>
            <c:strRef>
              <c:f>Generation!$A$39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Generation!$C$39:$I$39</c:f>
              <c:numCache>
                <c:formatCode>#\ ###\ ###\ ##0.0;\-#\ ###\ ###\ ##0.0;\-</c:formatCode>
                <c:ptCount val="7"/>
                <c:pt idx="0">
                  <c:v>16.36</c:v>
                </c:pt>
                <c:pt idx="1">
                  <c:v>13.502000000000001</c:v>
                </c:pt>
                <c:pt idx="2">
                  <c:v>15.831</c:v>
                </c:pt>
                <c:pt idx="3">
                  <c:v>19.37351038984567</c:v>
                </c:pt>
                <c:pt idx="4">
                  <c:v>24.770825081712111</c:v>
                </c:pt>
                <c:pt idx="5">
                  <c:v>24.770825081712111</c:v>
                </c:pt>
                <c:pt idx="6">
                  <c:v>24.770825081712111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03-41D3-B6AD-3005FF765B29}"/>
            </c:ext>
          </c:extLst>
        </c:ser>
        <c:ser>
          <c:idx val="5"/>
          <c:order val="5"/>
          <c:tx>
            <c:strRef>
              <c:f>Generation!$A$40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Generation!$C$40:$I$40</c:f>
              <c:numCache>
                <c:formatCode>#\ ###\ ###\ ##0.0;\-#\ ###\ ###\ ##0.0;\-</c:formatCode>
                <c:ptCount val="7"/>
                <c:pt idx="0">
                  <c:v>5.7999999999999968E-2</c:v>
                </c:pt>
                <c:pt idx="1">
                  <c:v>5.0519999999999996</c:v>
                </c:pt>
                <c:pt idx="2">
                  <c:v>15.164</c:v>
                </c:pt>
                <c:pt idx="3">
                  <c:v>16.637930108820239</c:v>
                </c:pt>
                <c:pt idx="4">
                  <c:v>16.637930108820239</c:v>
                </c:pt>
                <c:pt idx="5">
                  <c:v>61.635302783340229</c:v>
                </c:pt>
                <c:pt idx="6">
                  <c:v>86.953888686676066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03-41D3-B6AD-3005FF765B29}"/>
            </c:ext>
          </c:extLst>
        </c:ser>
        <c:ser>
          <c:idx val="6"/>
          <c:order val="6"/>
          <c:tx>
            <c:strRef>
              <c:f>Generation!$A$41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Generation!$C$41:$I$41</c:f>
              <c:numCache>
                <c:formatCode>#\ ###\ ###\ ##0.0;\-#\ ###\ ###\ ##0.0;\-</c:formatCode>
                <c:ptCount val="7"/>
                <c:pt idx="0">
                  <c:v>3.7999999999999999E-2</c:v>
                </c:pt>
                <c:pt idx="1">
                  <c:v>0.38900000000000001</c:v>
                </c:pt>
                <c:pt idx="2">
                  <c:v>9.9290000000000003</c:v>
                </c:pt>
                <c:pt idx="3">
                  <c:v>25.487268986766558</c:v>
                </c:pt>
                <c:pt idx="4">
                  <c:v>54.202646131914918</c:v>
                </c:pt>
                <c:pt idx="5">
                  <c:v>65.057664241265158</c:v>
                </c:pt>
                <c:pt idx="6">
                  <c:v>120.7984913548112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03-41D3-B6AD-3005FF765B29}"/>
            </c:ext>
          </c:extLst>
        </c:ser>
        <c:ser>
          <c:idx val="7"/>
          <c:order val="7"/>
          <c:tx>
            <c:strRef>
              <c:f>Generation!$A$42</c:f>
              <c:strCache>
                <c:ptCount val="1"/>
                <c:pt idx="0">
                  <c:v>Bio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Generation!$C$42:$I$42</c:f>
              <c:numCache>
                <c:formatCode>#\ ###\ ###\ ##0.0;\-#\ ###\ ###\ ##0.0;\-</c:formatCode>
                <c:ptCount val="7"/>
                <c:pt idx="0">
                  <c:v>0.68500000000000005</c:v>
                </c:pt>
                <c:pt idx="1">
                  <c:v>1.7609999999999999</c:v>
                </c:pt>
                <c:pt idx="2">
                  <c:v>2.2639999999999998</c:v>
                </c:pt>
                <c:pt idx="3">
                  <c:v>2.733092999999998</c:v>
                </c:pt>
                <c:pt idx="4">
                  <c:v>0.95297060388822941</c:v>
                </c:pt>
                <c:pt idx="5">
                  <c:v>0.36181633061378332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03-41D3-B6AD-3005FF765B29}"/>
            </c:ext>
          </c:extLst>
        </c:ser>
        <c:ser>
          <c:idx val="8"/>
          <c:order val="8"/>
          <c:tx>
            <c:strRef>
              <c:f>Generation!$A$43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Generation!$C$43:$I$43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03-41D3-B6AD-3005FF765B29}"/>
            </c:ext>
          </c:extLst>
        </c:ser>
        <c:ser>
          <c:idx val="9"/>
          <c:order val="9"/>
          <c:tx>
            <c:strRef>
              <c:f>Generation!$A$44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Generation!$C$44:$I$44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0.85024171736806198</c:v>
                </c:pt>
                <c:pt idx="4">
                  <c:v>4.8027510065788181</c:v>
                </c:pt>
                <c:pt idx="5">
                  <c:v>12.96383289782672</c:v>
                </c:pt>
                <c:pt idx="6">
                  <c:v>17.65699192600157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403-41D3-B6AD-3005FF765B29}"/>
            </c:ext>
          </c:extLst>
        </c:ser>
        <c:ser>
          <c:idx val="10"/>
          <c:order val="10"/>
          <c:tx>
            <c:strRef>
              <c:f>Generation!$A$45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Generation!$C$34:$I$34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Generation!$C$45:$I$45</c:f>
              <c:numCache>
                <c:formatCode>#\ ###\ ###\ ##0.0;\-#\ ###\ ###\ ##0.0;\-</c:formatCode>
                <c:ptCount val="7"/>
                <c:pt idx="0">
                  <c:v>0.44900000000000001</c:v>
                </c:pt>
                <c:pt idx="1">
                  <c:v>1.016</c:v>
                </c:pt>
                <c:pt idx="2">
                  <c:v>1.254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403-41D3-B6AD-3005FF765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460001"/>
        <c:axId val="50460002"/>
      </c:barChart>
      <c:catAx>
        <c:axId val="504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60002"/>
        <c:crosses val="autoZero"/>
        <c:auto val="1"/>
        <c:lblAlgn val="ctr"/>
        <c:lblOffset val="100"/>
        <c:noMultiLvlLbl val="0"/>
      </c:catAx>
      <c:valAx>
        <c:axId val="504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6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Generation!$A$68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Generation!$C$68:$BA$68</c:f>
              <c:numCache>
                <c:formatCode>#\ ###\ ###\ ##0.0;\-#\ ###\ ###\ ##0.0;\-</c:formatCode>
                <c:ptCount val="51"/>
                <c:pt idx="0">
                  <c:v>124.045</c:v>
                </c:pt>
                <c:pt idx="1">
                  <c:v>134.565</c:v>
                </c:pt>
                <c:pt idx="2">
                  <c:v>118.83499999999999</c:v>
                </c:pt>
                <c:pt idx="3">
                  <c:v>116.008</c:v>
                </c:pt>
                <c:pt idx="4">
                  <c:v>121.765</c:v>
                </c:pt>
                <c:pt idx="5">
                  <c:v>128.35</c:v>
                </c:pt>
                <c:pt idx="6">
                  <c:v>130.85499999999999</c:v>
                </c:pt>
                <c:pt idx="7">
                  <c:v>132.93700000000001</c:v>
                </c:pt>
                <c:pt idx="8">
                  <c:v>129.75800000000001</c:v>
                </c:pt>
                <c:pt idx="9">
                  <c:v>128.96</c:v>
                </c:pt>
                <c:pt idx="10">
                  <c:v>124.223</c:v>
                </c:pt>
                <c:pt idx="11">
                  <c:v>117.40900000000001</c:v>
                </c:pt>
                <c:pt idx="12">
                  <c:v>117.15900000000001</c:v>
                </c:pt>
                <c:pt idx="13">
                  <c:v>111.56</c:v>
                </c:pt>
                <c:pt idx="14">
                  <c:v>105.84</c:v>
                </c:pt>
                <c:pt idx="15">
                  <c:v>107.694</c:v>
                </c:pt>
                <c:pt idx="16">
                  <c:v>114.366</c:v>
                </c:pt>
                <c:pt idx="17">
                  <c:v>118.28400000000001</c:v>
                </c:pt>
                <c:pt idx="18">
                  <c:v>121.703</c:v>
                </c:pt>
                <c:pt idx="19">
                  <c:v>105.8907022834137</c:v>
                </c:pt>
                <c:pt idx="20">
                  <c:v>92.42332722877137</c:v>
                </c:pt>
                <c:pt idx="21">
                  <c:v>99.378661327315726</c:v>
                </c:pt>
                <c:pt idx="22">
                  <c:v>98.896234675597242</c:v>
                </c:pt>
                <c:pt idx="23">
                  <c:v>102.361730798005</c:v>
                </c:pt>
                <c:pt idx="24">
                  <c:v>105.638066611276</c:v>
                </c:pt>
                <c:pt idx="25">
                  <c:v>105.638066611276</c:v>
                </c:pt>
                <c:pt idx="26">
                  <c:v>100.38206660076411</c:v>
                </c:pt>
                <c:pt idx="27">
                  <c:v>91.446866582893762</c:v>
                </c:pt>
                <c:pt idx="28">
                  <c:v>81.880946563761896</c:v>
                </c:pt>
                <c:pt idx="29">
                  <c:v>79.252946558505883</c:v>
                </c:pt>
                <c:pt idx="30">
                  <c:v>73.996946547993886</c:v>
                </c:pt>
                <c:pt idx="31">
                  <c:v>58.859666517719333</c:v>
                </c:pt>
                <c:pt idx="32">
                  <c:v>58.859666517719333</c:v>
                </c:pt>
                <c:pt idx="33">
                  <c:v>58.859666517719333</c:v>
                </c:pt>
                <c:pt idx="34">
                  <c:v>58.859666517719333</c:v>
                </c:pt>
                <c:pt idx="35">
                  <c:v>46.534346493068732</c:v>
                </c:pt>
                <c:pt idx="36">
                  <c:v>39.175946478351889</c:v>
                </c:pt>
                <c:pt idx="37">
                  <c:v>36.810746473621492</c:v>
                </c:pt>
                <c:pt idx="38">
                  <c:v>31.554746463109488</c:v>
                </c:pt>
                <c:pt idx="39">
                  <c:v>26.298746452597481</c:v>
                </c:pt>
                <c:pt idx="40">
                  <c:v>26.298746452597481</c:v>
                </c:pt>
                <c:pt idx="41">
                  <c:v>26.298746452597481</c:v>
                </c:pt>
                <c:pt idx="42">
                  <c:v>23.670746447341479</c:v>
                </c:pt>
                <c:pt idx="43">
                  <c:v>21.04274644208548</c:v>
                </c:pt>
                <c:pt idx="44">
                  <c:v>18.414746436829478</c:v>
                </c:pt>
                <c:pt idx="45">
                  <c:v>12.913466425826931</c:v>
                </c:pt>
                <c:pt idx="46">
                  <c:v>7.4121864148243608</c:v>
                </c:pt>
                <c:pt idx="47">
                  <c:v>2.657784005315567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C-45B8-A118-7C73CE59A63B}"/>
            </c:ext>
          </c:extLst>
        </c:ser>
        <c:ser>
          <c:idx val="1"/>
          <c:order val="1"/>
          <c:tx>
            <c:strRef>
              <c:f>Generation!$A$69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Generation!$C$69:$BA$69</c:f>
              <c:numCache>
                <c:formatCode>#\ ###\ ###\ ##0.0;\-#\ ###\ ###\ ##0.0;\-</c:formatCode>
                <c:ptCount val="51"/>
                <c:pt idx="0">
                  <c:v>50.2</c:v>
                </c:pt>
                <c:pt idx="1">
                  <c:v>52.222999999999999</c:v>
                </c:pt>
                <c:pt idx="2">
                  <c:v>56.492999999999988</c:v>
                </c:pt>
                <c:pt idx="3">
                  <c:v>54.921999999999997</c:v>
                </c:pt>
                <c:pt idx="4">
                  <c:v>55.456999999999987</c:v>
                </c:pt>
                <c:pt idx="5">
                  <c:v>53.249999999999993</c:v>
                </c:pt>
                <c:pt idx="6">
                  <c:v>54.445999999999998</c:v>
                </c:pt>
                <c:pt idx="7">
                  <c:v>54.286999999999999</c:v>
                </c:pt>
                <c:pt idx="8">
                  <c:v>54.576000000000001</c:v>
                </c:pt>
                <c:pt idx="9">
                  <c:v>56.862999999999992</c:v>
                </c:pt>
                <c:pt idx="10">
                  <c:v>55.987000000000002</c:v>
                </c:pt>
                <c:pt idx="11">
                  <c:v>55.218000000000004</c:v>
                </c:pt>
                <c:pt idx="12">
                  <c:v>54.987999999999992</c:v>
                </c:pt>
                <c:pt idx="13">
                  <c:v>47.486999999999988</c:v>
                </c:pt>
                <c:pt idx="14">
                  <c:v>46.008999999999993</c:v>
                </c:pt>
                <c:pt idx="15">
                  <c:v>50.915999999999997</c:v>
                </c:pt>
                <c:pt idx="16">
                  <c:v>48.764000000000003</c:v>
                </c:pt>
                <c:pt idx="17">
                  <c:v>43.545999999999999</c:v>
                </c:pt>
                <c:pt idx="18">
                  <c:v>36.008000000000003</c:v>
                </c:pt>
                <c:pt idx="19">
                  <c:v>43.025966486051942</c:v>
                </c:pt>
                <c:pt idx="20">
                  <c:v>43.025966486051942</c:v>
                </c:pt>
                <c:pt idx="21">
                  <c:v>35.889720071779422</c:v>
                </c:pt>
                <c:pt idx="22">
                  <c:v>35.889720071779422</c:v>
                </c:pt>
                <c:pt idx="23">
                  <c:v>35.889720071779422</c:v>
                </c:pt>
                <c:pt idx="24">
                  <c:v>35.889720071779422</c:v>
                </c:pt>
                <c:pt idx="25">
                  <c:v>35.889720071779422</c:v>
                </c:pt>
                <c:pt idx="26">
                  <c:v>35.889720071779422</c:v>
                </c:pt>
                <c:pt idx="27">
                  <c:v>25.093020050186009</c:v>
                </c:pt>
                <c:pt idx="28">
                  <c:v>25.093020050186009</c:v>
                </c:pt>
                <c:pt idx="29">
                  <c:v>25.093020050186009</c:v>
                </c:pt>
                <c:pt idx="30">
                  <c:v>24.089299248178591</c:v>
                </c:pt>
                <c:pt idx="31">
                  <c:v>23.12572727825145</c:v>
                </c:pt>
                <c:pt idx="32">
                  <c:v>22.2006981871214</c:v>
                </c:pt>
                <c:pt idx="33">
                  <c:v>21.31267025963653</c:v>
                </c:pt>
                <c:pt idx="34">
                  <c:v>20.46016344925108</c:v>
                </c:pt>
                <c:pt idx="35">
                  <c:v>19.23255364229599</c:v>
                </c:pt>
                <c:pt idx="36">
                  <c:v>18.07860042375825</c:v>
                </c:pt>
                <c:pt idx="37">
                  <c:v>16.993884398332771</c:v>
                </c:pt>
                <c:pt idx="38">
                  <c:v>15.9742513344328</c:v>
                </c:pt>
                <c:pt idx="39">
                  <c:v>15.01579625436681</c:v>
                </c:pt>
                <c:pt idx="40">
                  <c:v>12.01263700349346</c:v>
                </c:pt>
                <c:pt idx="41">
                  <c:v>9.6101096027947666</c:v>
                </c:pt>
                <c:pt idx="42">
                  <c:v>7.688087682235814</c:v>
                </c:pt>
                <c:pt idx="43">
                  <c:v>6.1504701457886473</c:v>
                </c:pt>
                <c:pt idx="44">
                  <c:v>4.9203761166309219</c:v>
                </c:pt>
                <c:pt idx="45">
                  <c:v>3.936300893304737</c:v>
                </c:pt>
                <c:pt idx="46">
                  <c:v>3.1490407146437911</c:v>
                </c:pt>
                <c:pt idx="47">
                  <c:v>2.5192325717150328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1C-45B8-A118-7C73CE59A63B}"/>
            </c:ext>
          </c:extLst>
        </c:ser>
        <c:ser>
          <c:idx val="2"/>
          <c:order val="2"/>
          <c:tx>
            <c:strRef>
              <c:f>Generation!$A$70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Generation!$C$70:$BA$70</c:f>
              <c:numCache>
                <c:formatCode>#\ ###\ ###\ ##0.0;\-#\ ###\ ###\ ##0.0;\-</c:formatCode>
                <c:ptCount val="51"/>
                <c:pt idx="0">
                  <c:v>1.784</c:v>
                </c:pt>
                <c:pt idx="1">
                  <c:v>2.044</c:v>
                </c:pt>
                <c:pt idx="2">
                  <c:v>2.4460000000000002</c:v>
                </c:pt>
                <c:pt idx="3">
                  <c:v>1.661</c:v>
                </c:pt>
                <c:pt idx="4">
                  <c:v>1.389</c:v>
                </c:pt>
                <c:pt idx="5">
                  <c:v>2.8410000000000002</c:v>
                </c:pt>
                <c:pt idx="6">
                  <c:v>3.0579999999999998</c:v>
                </c:pt>
                <c:pt idx="7">
                  <c:v>2.8929999999999998</c:v>
                </c:pt>
                <c:pt idx="8">
                  <c:v>4.0579999999999998</c:v>
                </c:pt>
                <c:pt idx="9">
                  <c:v>3.5979999999999999</c:v>
                </c:pt>
                <c:pt idx="10">
                  <c:v>6.0979999999999999</c:v>
                </c:pt>
                <c:pt idx="11">
                  <c:v>5.8090000000000002</c:v>
                </c:pt>
                <c:pt idx="12">
                  <c:v>3.79</c:v>
                </c:pt>
                <c:pt idx="13">
                  <c:v>6.41</c:v>
                </c:pt>
                <c:pt idx="14">
                  <c:v>5.0129999999999999</c:v>
                </c:pt>
                <c:pt idx="15">
                  <c:v>6.7990000000000004</c:v>
                </c:pt>
                <c:pt idx="16">
                  <c:v>5.5750000000000002</c:v>
                </c:pt>
                <c:pt idx="17">
                  <c:v>5.274</c:v>
                </c:pt>
                <c:pt idx="18">
                  <c:v>4.8379999999999992</c:v>
                </c:pt>
                <c:pt idx="19">
                  <c:v>5.7827990000000016</c:v>
                </c:pt>
                <c:pt idx="20">
                  <c:v>4.5063669999999956</c:v>
                </c:pt>
                <c:pt idx="21">
                  <c:v>4.4162396600000013</c:v>
                </c:pt>
                <c:pt idx="22">
                  <c:v>4.3279148668000031</c:v>
                </c:pt>
                <c:pt idx="23">
                  <c:v>4.2413565694639992</c:v>
                </c:pt>
                <c:pt idx="24">
                  <c:v>4.1565294380747186</c:v>
                </c:pt>
                <c:pt idx="25">
                  <c:v>4.0733988493132234</c:v>
                </c:pt>
                <c:pt idx="26">
                  <c:v>3.9919308723269582</c:v>
                </c:pt>
                <c:pt idx="27">
                  <c:v>3.912092254880422</c:v>
                </c:pt>
                <c:pt idx="28">
                  <c:v>3.8338504097828112</c:v>
                </c:pt>
                <c:pt idx="29">
                  <c:v>3.7571734015871612</c:v>
                </c:pt>
                <c:pt idx="30">
                  <c:v>3.682029933555417</c:v>
                </c:pt>
                <c:pt idx="31">
                  <c:v>3.608389334884305</c:v>
                </c:pt>
                <c:pt idx="32">
                  <c:v>3.536221548186619</c:v>
                </c:pt>
                <c:pt idx="33">
                  <c:v>3.4654971172228888</c:v>
                </c:pt>
                <c:pt idx="34">
                  <c:v>3.3961871748784311</c:v>
                </c:pt>
                <c:pt idx="35">
                  <c:v>3.328263431380861</c:v>
                </c:pt>
                <c:pt idx="36">
                  <c:v>3.261698162753242</c:v>
                </c:pt>
                <c:pt idx="37">
                  <c:v>3.1964641994981782</c:v>
                </c:pt>
                <c:pt idx="38">
                  <c:v>3.1325349155082138</c:v>
                </c:pt>
                <c:pt idx="39">
                  <c:v>3.0698842171980529</c:v>
                </c:pt>
                <c:pt idx="40">
                  <c:v>2.4559073737584409</c:v>
                </c:pt>
                <c:pt idx="41">
                  <c:v>1.9647258990067531</c:v>
                </c:pt>
                <c:pt idx="42">
                  <c:v>1.571780719205401</c:v>
                </c:pt>
                <c:pt idx="43">
                  <c:v>1.2574245753643229</c:v>
                </c:pt>
                <c:pt idx="44">
                  <c:v>1.0059396602914581</c:v>
                </c:pt>
                <c:pt idx="45">
                  <c:v>0.80475172823316532</c:v>
                </c:pt>
                <c:pt idx="46">
                  <c:v>0.64380138258653308</c:v>
                </c:pt>
                <c:pt idx="47">
                  <c:v>0.51504110606922604</c:v>
                </c:pt>
                <c:pt idx="48">
                  <c:v>0.41203288485538109</c:v>
                </c:pt>
                <c:pt idx="49">
                  <c:v>0.32962630788430469</c:v>
                </c:pt>
                <c:pt idx="50">
                  <c:v>0.26370104630744368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1C-45B8-A118-7C73CE59A63B}"/>
            </c:ext>
          </c:extLst>
        </c:ser>
        <c:ser>
          <c:idx val="3"/>
          <c:order val="3"/>
          <c:tx>
            <c:strRef>
              <c:f>Generation!$A$71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Generation!$C$71:$BA$71</c:f>
              <c:numCache>
                <c:formatCode>#\ ###\ ###\ ##0.0;\-#\ ###\ ###\ ##0.0;\-</c:formatCode>
                <c:ptCount val="51"/>
                <c:pt idx="0">
                  <c:v>16.245000000000001</c:v>
                </c:pt>
                <c:pt idx="1">
                  <c:v>17.271000000000001</c:v>
                </c:pt>
                <c:pt idx="2">
                  <c:v>31.73</c:v>
                </c:pt>
                <c:pt idx="3">
                  <c:v>29.376000000000001</c:v>
                </c:pt>
                <c:pt idx="4">
                  <c:v>30.919</c:v>
                </c:pt>
                <c:pt idx="5">
                  <c:v>23.803000000000001</c:v>
                </c:pt>
                <c:pt idx="6">
                  <c:v>22.725999999999999</c:v>
                </c:pt>
                <c:pt idx="7">
                  <c:v>31.849</c:v>
                </c:pt>
                <c:pt idx="8">
                  <c:v>34.954999999999998</c:v>
                </c:pt>
                <c:pt idx="9">
                  <c:v>40.072000000000003</c:v>
                </c:pt>
                <c:pt idx="10">
                  <c:v>44.585000000000001</c:v>
                </c:pt>
                <c:pt idx="11">
                  <c:v>48.996999999999993</c:v>
                </c:pt>
                <c:pt idx="12">
                  <c:v>48.572000000000003</c:v>
                </c:pt>
                <c:pt idx="13">
                  <c:v>51.053999999999988</c:v>
                </c:pt>
                <c:pt idx="14">
                  <c:v>54.393999999999998</c:v>
                </c:pt>
                <c:pt idx="15">
                  <c:v>52.462000000000003</c:v>
                </c:pt>
                <c:pt idx="16">
                  <c:v>50.41</c:v>
                </c:pt>
                <c:pt idx="17">
                  <c:v>50.46</c:v>
                </c:pt>
                <c:pt idx="18">
                  <c:v>53.816999999999993</c:v>
                </c:pt>
                <c:pt idx="19">
                  <c:v>54.358333333333363</c:v>
                </c:pt>
                <c:pt idx="20">
                  <c:v>51.1805555555556</c:v>
                </c:pt>
                <c:pt idx="21">
                  <c:v>53.055555555555557</c:v>
                </c:pt>
                <c:pt idx="22">
                  <c:v>54.358333333333327</c:v>
                </c:pt>
                <c:pt idx="23">
                  <c:v>52.865555555555609</c:v>
                </c:pt>
                <c:pt idx="24">
                  <c:v>49.086866559751037</c:v>
                </c:pt>
                <c:pt idx="25">
                  <c:v>44.279491066332717</c:v>
                </c:pt>
                <c:pt idx="26">
                  <c:v>48.050117211560931</c:v>
                </c:pt>
                <c:pt idx="27">
                  <c:v>50.817252502689144</c:v>
                </c:pt>
                <c:pt idx="28">
                  <c:v>42.677478891798891</c:v>
                </c:pt>
                <c:pt idx="29">
                  <c:v>40.338531946623291</c:v>
                </c:pt>
                <c:pt idx="30">
                  <c:v>42.731079266575733</c:v>
                </c:pt>
                <c:pt idx="31">
                  <c:v>52.005532525248327</c:v>
                </c:pt>
                <c:pt idx="32">
                  <c:v>47.740468582393802</c:v>
                </c:pt>
                <c:pt idx="33">
                  <c:v>41.328108069785507</c:v>
                </c:pt>
                <c:pt idx="34">
                  <c:v>35.067894596749412</c:v>
                </c:pt>
                <c:pt idx="35">
                  <c:v>40.992390245205193</c:v>
                </c:pt>
                <c:pt idx="36">
                  <c:v>41.95707291398751</c:v>
                </c:pt>
                <c:pt idx="37">
                  <c:v>41.931465492773853</c:v>
                </c:pt>
                <c:pt idx="38">
                  <c:v>40.36843257935125</c:v>
                </c:pt>
                <c:pt idx="39">
                  <c:v>43.832064615737302</c:v>
                </c:pt>
                <c:pt idx="40">
                  <c:v>43.496686350529707</c:v>
                </c:pt>
                <c:pt idx="41">
                  <c:v>40.955801358670321</c:v>
                </c:pt>
                <c:pt idx="42">
                  <c:v>44.618652307763732</c:v>
                </c:pt>
                <c:pt idx="43">
                  <c:v>43.843949231868137</c:v>
                </c:pt>
                <c:pt idx="44">
                  <c:v>38.776593316026059</c:v>
                </c:pt>
                <c:pt idx="45">
                  <c:v>39.960213192586203</c:v>
                </c:pt>
                <c:pt idx="46">
                  <c:v>39.648512326700583</c:v>
                </c:pt>
                <c:pt idx="47">
                  <c:v>35.188231747283801</c:v>
                </c:pt>
                <c:pt idx="48">
                  <c:v>30.595626898360241</c:v>
                </c:pt>
                <c:pt idx="49">
                  <c:v>28.96713820996678</c:v>
                </c:pt>
                <c:pt idx="50">
                  <c:v>24.276616077016151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1C-45B8-A118-7C73CE59A63B}"/>
            </c:ext>
          </c:extLst>
        </c:ser>
        <c:ser>
          <c:idx val="4"/>
          <c:order val="4"/>
          <c:tx>
            <c:strRef>
              <c:f>Generation!$A$72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DnDiag">
              <a:fgClr>
                <a:srgbClr val="1E465A"/>
              </a:fgClr>
              <a:bgClr>
                <a:srgbClr val="FFFFFF"/>
              </a:bgClr>
            </a:patt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Generation!$C$72:$BA$72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0.3305282034604346</c:v>
                </c:pt>
                <c:pt idx="33">
                  <c:v>0.9915846103813033</c:v>
                </c:pt>
                <c:pt idx="34">
                  <c:v>2.3069961783899919</c:v>
                </c:pt>
                <c:pt idx="35">
                  <c:v>3.9548505915257031</c:v>
                </c:pt>
                <c:pt idx="36">
                  <c:v>5.2731341220342696</c:v>
                </c:pt>
                <c:pt idx="37">
                  <c:v>6.2618467699156906</c:v>
                </c:pt>
                <c:pt idx="38">
                  <c:v>7.9097011830514026</c:v>
                </c:pt>
                <c:pt idx="39">
                  <c:v>8.5688429483056865</c:v>
                </c:pt>
                <c:pt idx="40">
                  <c:v>9.557555596187111</c:v>
                </c:pt>
                <c:pt idx="41">
                  <c:v>10.875839126695681</c:v>
                </c:pt>
                <c:pt idx="42">
                  <c:v>12.85326442245853</c:v>
                </c:pt>
                <c:pt idx="43">
                  <c:v>13.512406187712809</c:v>
                </c:pt>
                <c:pt idx="44">
                  <c:v>14.830689718221389</c:v>
                </c:pt>
                <c:pt idx="45">
                  <c:v>15.819402366102789</c:v>
                </c:pt>
                <c:pt idx="46">
                  <c:v>16.478544131357101</c:v>
                </c:pt>
                <c:pt idx="47">
                  <c:v>17.796827661865649</c:v>
                </c:pt>
                <c:pt idx="48">
                  <c:v>18.455969427119939</c:v>
                </c:pt>
                <c:pt idx="49">
                  <c:v>19.11511119237424</c:v>
                </c:pt>
                <c:pt idx="50">
                  <c:v>19.774252957628519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1C-45B8-A118-7C73CE59A63B}"/>
            </c:ext>
          </c:extLst>
        </c:ser>
        <c:ser>
          <c:idx val="5"/>
          <c:order val="5"/>
          <c:tx>
            <c:strRef>
              <c:f>Generation!$A$73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Generation!$C$73:$BA$73</c:f>
              <c:numCache>
                <c:formatCode>#\ ###\ ###\ ##0.0;\-#\ ###\ ###\ ##0.0;\-</c:formatCode>
                <c:ptCount val="51"/>
                <c:pt idx="0">
                  <c:v>16.36</c:v>
                </c:pt>
                <c:pt idx="1">
                  <c:v>16.562999999999999</c:v>
                </c:pt>
                <c:pt idx="2">
                  <c:v>15.877000000000001</c:v>
                </c:pt>
                <c:pt idx="3">
                  <c:v>16.274000000000001</c:v>
                </c:pt>
                <c:pt idx="4">
                  <c:v>16.11</c:v>
                </c:pt>
                <c:pt idx="5">
                  <c:v>15.308999999999999</c:v>
                </c:pt>
                <c:pt idx="6">
                  <c:v>15.926</c:v>
                </c:pt>
                <c:pt idx="7">
                  <c:v>14.339</c:v>
                </c:pt>
                <c:pt idx="8">
                  <c:v>11.909000000000001</c:v>
                </c:pt>
                <c:pt idx="9">
                  <c:v>11.802</c:v>
                </c:pt>
                <c:pt idx="10">
                  <c:v>13.502000000000001</c:v>
                </c:pt>
                <c:pt idx="11">
                  <c:v>16.693999999999999</c:v>
                </c:pt>
                <c:pt idx="12">
                  <c:v>13.978999999999999</c:v>
                </c:pt>
                <c:pt idx="13">
                  <c:v>18.116</c:v>
                </c:pt>
                <c:pt idx="14">
                  <c:v>18.338000000000001</c:v>
                </c:pt>
                <c:pt idx="15">
                  <c:v>13.324</c:v>
                </c:pt>
                <c:pt idx="16">
                  <c:v>15.021000000000001</c:v>
                </c:pt>
                <c:pt idx="17">
                  <c:v>16.036999999999999</c:v>
                </c:pt>
                <c:pt idx="18">
                  <c:v>15.831</c:v>
                </c:pt>
                <c:pt idx="19">
                  <c:v>19.37351038984567</c:v>
                </c:pt>
                <c:pt idx="20">
                  <c:v>19.37351038984567</c:v>
                </c:pt>
                <c:pt idx="21">
                  <c:v>19.37351038984567</c:v>
                </c:pt>
                <c:pt idx="22">
                  <c:v>19.37351038984567</c:v>
                </c:pt>
                <c:pt idx="23">
                  <c:v>19.37351038984567</c:v>
                </c:pt>
                <c:pt idx="24">
                  <c:v>19.37351038984567</c:v>
                </c:pt>
                <c:pt idx="25">
                  <c:v>24.770825081712111</c:v>
                </c:pt>
                <c:pt idx="26">
                  <c:v>24.770825081712111</c:v>
                </c:pt>
                <c:pt idx="27">
                  <c:v>24.770825081712111</c:v>
                </c:pt>
                <c:pt idx="28">
                  <c:v>24.770825081712111</c:v>
                </c:pt>
                <c:pt idx="29">
                  <c:v>24.770825081712111</c:v>
                </c:pt>
                <c:pt idx="30">
                  <c:v>24.770825081712111</c:v>
                </c:pt>
                <c:pt idx="31">
                  <c:v>24.770825081712111</c:v>
                </c:pt>
                <c:pt idx="32">
                  <c:v>24.770825081712111</c:v>
                </c:pt>
                <c:pt idx="33">
                  <c:v>24.770825081712111</c:v>
                </c:pt>
                <c:pt idx="34">
                  <c:v>24.770825081712111</c:v>
                </c:pt>
                <c:pt idx="35">
                  <c:v>24.770825081712111</c:v>
                </c:pt>
                <c:pt idx="36">
                  <c:v>24.770825081712111</c:v>
                </c:pt>
                <c:pt idx="37">
                  <c:v>24.770825081712111</c:v>
                </c:pt>
                <c:pt idx="38">
                  <c:v>24.770825081712111</c:v>
                </c:pt>
                <c:pt idx="39">
                  <c:v>24.770825081712111</c:v>
                </c:pt>
                <c:pt idx="40">
                  <c:v>24.770825081712111</c:v>
                </c:pt>
                <c:pt idx="41">
                  <c:v>24.770825081712111</c:v>
                </c:pt>
                <c:pt idx="42">
                  <c:v>24.770825081712111</c:v>
                </c:pt>
                <c:pt idx="43">
                  <c:v>24.770825081712111</c:v>
                </c:pt>
                <c:pt idx="44">
                  <c:v>24.770825081712111</c:v>
                </c:pt>
                <c:pt idx="45">
                  <c:v>24.770825081712111</c:v>
                </c:pt>
                <c:pt idx="46">
                  <c:v>24.770825081712111</c:v>
                </c:pt>
                <c:pt idx="47">
                  <c:v>24.770825081712111</c:v>
                </c:pt>
                <c:pt idx="48">
                  <c:v>24.770825081712111</c:v>
                </c:pt>
                <c:pt idx="49">
                  <c:v>24.770825081712111</c:v>
                </c:pt>
                <c:pt idx="50">
                  <c:v>24.770825081712111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1C-45B8-A118-7C73CE59A63B}"/>
            </c:ext>
          </c:extLst>
        </c:ser>
        <c:ser>
          <c:idx val="6"/>
          <c:order val="6"/>
          <c:tx>
            <c:strRef>
              <c:f>Generation!$A$74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Generation!$C$74:$BA$74</c:f>
              <c:numCache>
                <c:formatCode>#\ ###\ ###\ ##0.0;\-#\ ###\ ###\ ##0.0;\-</c:formatCode>
                <c:ptCount val="51"/>
                <c:pt idx="0">
                  <c:v>5.7999999999999968E-2</c:v>
                </c:pt>
                <c:pt idx="1">
                  <c:v>0.21</c:v>
                </c:pt>
                <c:pt idx="2">
                  <c:v>0.36399999999999999</c:v>
                </c:pt>
                <c:pt idx="3">
                  <c:v>0.70300000000000007</c:v>
                </c:pt>
                <c:pt idx="4">
                  <c:v>0.70499999999999996</c:v>
                </c:pt>
                <c:pt idx="5">
                  <c:v>0.88500000000000001</c:v>
                </c:pt>
                <c:pt idx="6">
                  <c:v>1.7130000000000001</c:v>
                </c:pt>
                <c:pt idx="7">
                  <c:v>2.6110000000000002</c:v>
                </c:pt>
                <c:pt idx="8">
                  <c:v>3.093</c:v>
                </c:pt>
                <c:pt idx="9">
                  <c:v>3.8239999999999998</c:v>
                </c:pt>
                <c:pt idx="10">
                  <c:v>5.0519999999999996</c:v>
                </c:pt>
                <c:pt idx="11">
                  <c:v>6.0849999999999991</c:v>
                </c:pt>
                <c:pt idx="12">
                  <c:v>6.97</c:v>
                </c:pt>
                <c:pt idx="13">
                  <c:v>7.9599999999999991</c:v>
                </c:pt>
                <c:pt idx="14">
                  <c:v>10.252000000000001</c:v>
                </c:pt>
                <c:pt idx="15">
                  <c:v>11.467000000000001</c:v>
                </c:pt>
                <c:pt idx="16">
                  <c:v>12.199</c:v>
                </c:pt>
                <c:pt idx="17">
                  <c:v>12.597</c:v>
                </c:pt>
                <c:pt idx="18">
                  <c:v>15.164</c:v>
                </c:pt>
                <c:pt idx="19">
                  <c:v>16.637930108820239</c:v>
                </c:pt>
                <c:pt idx="20">
                  <c:v>16.637930108820239</c:v>
                </c:pt>
                <c:pt idx="21">
                  <c:v>16.637930108820239</c:v>
                </c:pt>
                <c:pt idx="22">
                  <c:v>16.637930108820239</c:v>
                </c:pt>
                <c:pt idx="23">
                  <c:v>16.637930108820239</c:v>
                </c:pt>
                <c:pt idx="24">
                  <c:v>18.293169000281651</c:v>
                </c:pt>
                <c:pt idx="25">
                  <c:v>19.948407891743059</c:v>
                </c:pt>
                <c:pt idx="26">
                  <c:v>20.776027337473771</c:v>
                </c:pt>
                <c:pt idx="27">
                  <c:v>41.237551201053449</c:v>
                </c:pt>
                <c:pt idx="28">
                  <c:v>43.604213745171727</c:v>
                </c:pt>
                <c:pt idx="29">
                  <c:v>47.329476627161142</c:v>
                </c:pt>
                <c:pt idx="30">
                  <c:v>53.247989562908991</c:v>
                </c:pt>
                <c:pt idx="31">
                  <c:v>60.706331930996093</c:v>
                </c:pt>
                <c:pt idx="32">
                  <c:v>68.304227036428898</c:v>
                </c:pt>
                <c:pt idx="33">
                  <c:v>75.843143182015083</c:v>
                </c:pt>
                <c:pt idx="34">
                  <c:v>83.104629095511669</c:v>
                </c:pt>
                <c:pt idx="35">
                  <c:v>90.316493359576313</c:v>
                </c:pt>
                <c:pt idx="36">
                  <c:v>98.006880662110433</c:v>
                </c:pt>
                <c:pt idx="37">
                  <c:v>103.3334384111013</c:v>
                </c:pt>
                <c:pt idx="38">
                  <c:v>111.4350086347676</c:v>
                </c:pt>
                <c:pt idx="39">
                  <c:v>117.0820213384429</c:v>
                </c:pt>
                <c:pt idx="40">
                  <c:v>123.3292157007091</c:v>
                </c:pt>
                <c:pt idx="41">
                  <c:v>129.1275521437191</c:v>
                </c:pt>
                <c:pt idx="42">
                  <c:v>132.4678090824587</c:v>
                </c:pt>
                <c:pt idx="43">
                  <c:v>140.05489547945319</c:v>
                </c:pt>
                <c:pt idx="44">
                  <c:v>151.67735172528381</c:v>
                </c:pt>
                <c:pt idx="45">
                  <c:v>160.3329558494537</c:v>
                </c:pt>
                <c:pt idx="46">
                  <c:v>166.56191726790041</c:v>
                </c:pt>
                <c:pt idx="47">
                  <c:v>175.67954401397151</c:v>
                </c:pt>
                <c:pt idx="48">
                  <c:v>185.05349116275801</c:v>
                </c:pt>
                <c:pt idx="49">
                  <c:v>190.66078930616581</c:v>
                </c:pt>
                <c:pt idx="50">
                  <c:v>199.21236175082731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1C-45B8-A118-7C73CE59A63B}"/>
            </c:ext>
          </c:extLst>
        </c:ser>
        <c:ser>
          <c:idx val="7"/>
          <c:order val="7"/>
          <c:tx>
            <c:strRef>
              <c:f>Generation!$A$75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Generation!$C$75:$BA$75</c:f>
              <c:numCache>
                <c:formatCode>#\ ###\ ###\ ##0.0;\-#\ ###\ ###\ ##0.0;\-</c:formatCode>
                <c:ptCount val="51"/>
                <c:pt idx="0">
                  <c:v>3.7999999999999999E-2</c:v>
                </c:pt>
                <c:pt idx="1">
                  <c:v>4.399999999999997E-2</c:v>
                </c:pt>
                <c:pt idx="2">
                  <c:v>0.05</c:v>
                </c:pt>
                <c:pt idx="3">
                  <c:v>5.8999999999999997E-2</c:v>
                </c:pt>
                <c:pt idx="4">
                  <c:v>6.8999999999999964E-2</c:v>
                </c:pt>
                <c:pt idx="5">
                  <c:v>7.9000000000000001E-2</c:v>
                </c:pt>
                <c:pt idx="6">
                  <c:v>9.0999999999999998E-2</c:v>
                </c:pt>
                <c:pt idx="7">
                  <c:v>0.109</c:v>
                </c:pt>
                <c:pt idx="8">
                  <c:v>0.127</c:v>
                </c:pt>
                <c:pt idx="9">
                  <c:v>0.16</c:v>
                </c:pt>
                <c:pt idx="10">
                  <c:v>0.38900000000000001</c:v>
                </c:pt>
                <c:pt idx="11">
                  <c:v>1.391</c:v>
                </c:pt>
                <c:pt idx="12">
                  <c:v>2.3250000000000002</c:v>
                </c:pt>
                <c:pt idx="13">
                  <c:v>3.4750000000000001</c:v>
                </c:pt>
                <c:pt idx="14">
                  <c:v>4.01</c:v>
                </c:pt>
                <c:pt idx="15">
                  <c:v>5.0229999999999997</c:v>
                </c:pt>
                <c:pt idx="16">
                  <c:v>6.2089999999999996</c:v>
                </c:pt>
                <c:pt idx="17">
                  <c:v>8.0711199999999987</c:v>
                </c:pt>
                <c:pt idx="18">
                  <c:v>9.9290000000000003</c:v>
                </c:pt>
                <c:pt idx="19">
                  <c:v>18.655730959564622</c:v>
                </c:pt>
                <c:pt idx="20">
                  <c:v>25.487268986766558</c:v>
                </c:pt>
                <c:pt idx="21">
                  <c:v>28.35914958026412</c:v>
                </c:pt>
                <c:pt idx="22">
                  <c:v>31.77114783546752</c:v>
                </c:pt>
                <c:pt idx="23">
                  <c:v>34.950789890120838</c:v>
                </c:pt>
                <c:pt idx="24">
                  <c:v>38.249311068238782</c:v>
                </c:pt>
                <c:pt idx="25">
                  <c:v>41.456374571696969</c:v>
                </c:pt>
                <c:pt idx="26">
                  <c:v>47.089057739278267</c:v>
                </c:pt>
                <c:pt idx="27">
                  <c:v>50.429122569665147</c:v>
                </c:pt>
                <c:pt idx="28">
                  <c:v>79.984413504845733</c:v>
                </c:pt>
                <c:pt idx="29">
                  <c:v>96.987001080211783</c:v>
                </c:pt>
                <c:pt idx="30">
                  <c:v>105.2126836096505</c:v>
                </c:pt>
                <c:pt idx="31">
                  <c:v>110.30798329292401</c:v>
                </c:pt>
                <c:pt idx="32">
                  <c:v>113.93216060888911</c:v>
                </c:pt>
                <c:pt idx="33">
                  <c:v>117.8560713807116</c:v>
                </c:pt>
                <c:pt idx="34">
                  <c:v>121.9267804268692</c:v>
                </c:pt>
                <c:pt idx="35">
                  <c:v>125.44738399808431</c:v>
                </c:pt>
                <c:pt idx="36">
                  <c:v>128.6812938762408</c:v>
                </c:pt>
                <c:pt idx="37">
                  <c:v>130.21227841573679</c:v>
                </c:pt>
                <c:pt idx="38">
                  <c:v>132.51849068409041</c:v>
                </c:pt>
                <c:pt idx="39">
                  <c:v>133.66737780871591</c:v>
                </c:pt>
                <c:pt idx="40">
                  <c:v>135.2661044291211</c:v>
                </c:pt>
                <c:pt idx="41">
                  <c:v>137.4433484085323</c:v>
                </c:pt>
                <c:pt idx="42">
                  <c:v>138.15402473853189</c:v>
                </c:pt>
                <c:pt idx="43">
                  <c:v>140.60021222391509</c:v>
                </c:pt>
                <c:pt idx="44">
                  <c:v>141.5892450825958</c:v>
                </c:pt>
                <c:pt idx="45">
                  <c:v>142.72480495475841</c:v>
                </c:pt>
                <c:pt idx="46">
                  <c:v>147.20947352668571</c:v>
                </c:pt>
                <c:pt idx="47">
                  <c:v>151.85110549863069</c:v>
                </c:pt>
                <c:pt idx="48">
                  <c:v>156.41245560780899</c:v>
                </c:pt>
                <c:pt idx="49">
                  <c:v>156.41245560780899</c:v>
                </c:pt>
                <c:pt idx="50">
                  <c:v>156.41245560780899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1C-45B8-A118-7C73CE59A63B}"/>
            </c:ext>
          </c:extLst>
        </c:ser>
        <c:ser>
          <c:idx val="8"/>
          <c:order val="8"/>
          <c:tx>
            <c:strRef>
              <c:f>Generation!$A$76</c:f>
              <c:strCache>
                <c:ptCount val="1"/>
                <c:pt idx="0">
                  <c:v>Bio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Generation!$C$76:$BA$76</c:f>
              <c:numCache>
                <c:formatCode>#\ ###\ ###\ ##0.0;\-#\ ###\ ###\ ##0.0;\-</c:formatCode>
                <c:ptCount val="51"/>
                <c:pt idx="0">
                  <c:v>0.68500000000000005</c:v>
                </c:pt>
                <c:pt idx="1">
                  <c:v>0.63300000000000001</c:v>
                </c:pt>
                <c:pt idx="2">
                  <c:v>0.72899999999999998</c:v>
                </c:pt>
                <c:pt idx="3">
                  <c:v>0.82599999999999996</c:v>
                </c:pt>
                <c:pt idx="4">
                  <c:v>1.0580000000000001</c:v>
                </c:pt>
                <c:pt idx="5">
                  <c:v>3.2370000000000001</c:v>
                </c:pt>
                <c:pt idx="6">
                  <c:v>3.2679999999999998</c:v>
                </c:pt>
                <c:pt idx="7">
                  <c:v>3.3159999999999998</c:v>
                </c:pt>
                <c:pt idx="8">
                  <c:v>3.7370000000000001</c:v>
                </c:pt>
                <c:pt idx="9">
                  <c:v>1.784</c:v>
                </c:pt>
                <c:pt idx="10">
                  <c:v>1.7609999999999999</c:v>
                </c:pt>
                <c:pt idx="11">
                  <c:v>1.077</c:v>
                </c:pt>
                <c:pt idx="12">
                  <c:v>1.419</c:v>
                </c:pt>
                <c:pt idx="13">
                  <c:v>1.5509999999999999</c:v>
                </c:pt>
                <c:pt idx="14">
                  <c:v>1.8759999999999999</c:v>
                </c:pt>
                <c:pt idx="15">
                  <c:v>2.117</c:v>
                </c:pt>
                <c:pt idx="16">
                  <c:v>2.4510000000000001</c:v>
                </c:pt>
                <c:pt idx="17">
                  <c:v>2.3079999999999998</c:v>
                </c:pt>
                <c:pt idx="18">
                  <c:v>2.2639999999999998</c:v>
                </c:pt>
                <c:pt idx="19">
                  <c:v>3.0202899999999948</c:v>
                </c:pt>
                <c:pt idx="20">
                  <c:v>2.7330929999999962</c:v>
                </c:pt>
                <c:pt idx="21">
                  <c:v>2.4597836999999991</c:v>
                </c:pt>
                <c:pt idx="22">
                  <c:v>2.2138053300000031</c:v>
                </c:pt>
                <c:pt idx="23">
                  <c:v>1.992424797</c:v>
                </c:pt>
                <c:pt idx="24">
                  <c:v>1.7931823173000001</c:v>
                </c:pt>
                <c:pt idx="25">
                  <c:v>1.613864085570003</c:v>
                </c:pt>
                <c:pt idx="26">
                  <c:v>1.4524776770129999</c:v>
                </c:pt>
                <c:pt idx="27">
                  <c:v>1.3072299093116999</c:v>
                </c:pt>
                <c:pt idx="28">
                  <c:v>1.176506918380529</c:v>
                </c:pt>
                <c:pt idx="29">
                  <c:v>1.0588562265424759</c:v>
                </c:pt>
                <c:pt idx="30">
                  <c:v>0.95297060388822963</c:v>
                </c:pt>
                <c:pt idx="31">
                  <c:v>0.85767354349940716</c:v>
                </c:pt>
                <c:pt idx="32">
                  <c:v>0.77190618914946696</c:v>
                </c:pt>
                <c:pt idx="33">
                  <c:v>0.69471557023451835</c:v>
                </c:pt>
                <c:pt idx="34">
                  <c:v>0.62524401321106782</c:v>
                </c:pt>
                <c:pt idx="35">
                  <c:v>0.56271961188996111</c:v>
                </c:pt>
                <c:pt idx="36">
                  <c:v>0.50644765070096465</c:v>
                </c:pt>
                <c:pt idx="37">
                  <c:v>0.45580288563086829</c:v>
                </c:pt>
                <c:pt idx="38">
                  <c:v>0.41022259706778141</c:v>
                </c:pt>
                <c:pt idx="39">
                  <c:v>0.36920033736100327</c:v>
                </c:pt>
                <c:pt idx="40">
                  <c:v>0.36181633061378332</c:v>
                </c:pt>
                <c:pt idx="41">
                  <c:v>0.35458000400150752</c:v>
                </c:pt>
                <c:pt idx="42">
                  <c:v>0.34748840392147751</c:v>
                </c:pt>
                <c:pt idx="43">
                  <c:v>0.34053863584304778</c:v>
                </c:pt>
                <c:pt idx="44">
                  <c:v>0.33372786312618657</c:v>
                </c:pt>
                <c:pt idx="45">
                  <c:v>0.32705330586366299</c:v>
                </c:pt>
                <c:pt idx="46">
                  <c:v>0.32051223974638998</c:v>
                </c:pt>
                <c:pt idx="47">
                  <c:v>0.31410199495146202</c:v>
                </c:pt>
                <c:pt idx="48">
                  <c:v>0.30781995505243281</c:v>
                </c:pt>
                <c:pt idx="49">
                  <c:v>0.30166355595138389</c:v>
                </c:pt>
                <c:pt idx="50">
                  <c:v>0.29563028483235643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1C-45B8-A118-7C73CE59A63B}"/>
            </c:ext>
          </c:extLst>
        </c:ser>
        <c:ser>
          <c:idx val="9"/>
          <c:order val="9"/>
          <c:tx>
            <c:strRef>
              <c:f>Generation!$A$77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Generation!$C$77:$BA$77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0</c:v>
                </c:pt>
                <c:pt idx="17">
                  <c:v>5.1199999999999998E-4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51C-45B8-A118-7C73CE59A63B}"/>
            </c:ext>
          </c:extLst>
        </c:ser>
        <c:ser>
          <c:idx val="10"/>
          <c:order val="10"/>
          <c:tx>
            <c:strRef>
              <c:f>Generation!$A$78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Generation!$C$78:$BA$78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0.60200960904761447</c:v>
                </c:pt>
                <c:pt idx="20">
                  <c:v>0.85024171736806198</c:v>
                </c:pt>
                <c:pt idx="21">
                  <c:v>1.2096110719654001</c:v>
                </c:pt>
                <c:pt idx="22">
                  <c:v>1.3425612967808891</c:v>
                </c:pt>
                <c:pt idx="23">
                  <c:v>1.512753213717448</c:v>
                </c:pt>
                <c:pt idx="24">
                  <c:v>1.8124289468828401</c:v>
                </c:pt>
                <c:pt idx="25">
                  <c:v>2.166732333233814</c:v>
                </c:pt>
                <c:pt idx="26">
                  <c:v>2.6658186484936688</c:v>
                </c:pt>
                <c:pt idx="27">
                  <c:v>3.3618080167607891</c:v>
                </c:pt>
                <c:pt idx="28">
                  <c:v>5.9552090910762301</c:v>
                </c:pt>
                <c:pt idx="29">
                  <c:v>7.7533724108056026</c:v>
                </c:pt>
                <c:pt idx="30">
                  <c:v>8.7674072876348443</c:v>
                </c:pt>
                <c:pt idx="31">
                  <c:v>10.11416142061884</c:v>
                </c:pt>
                <c:pt idx="32">
                  <c:v>11.66150700189691</c:v>
                </c:pt>
                <c:pt idx="33">
                  <c:v>13.327723171587699</c:v>
                </c:pt>
                <c:pt idx="34">
                  <c:v>15.08076934976242</c:v>
                </c:pt>
                <c:pt idx="35">
                  <c:v>16.782610901977399</c:v>
                </c:pt>
                <c:pt idx="36">
                  <c:v>18.53351921662934</c:v>
                </c:pt>
                <c:pt idx="37">
                  <c:v>20.344814887092181</c:v>
                </c:pt>
                <c:pt idx="38">
                  <c:v>22.139114622572439</c:v>
                </c:pt>
                <c:pt idx="39">
                  <c:v>23.6273111813999</c:v>
                </c:pt>
                <c:pt idx="40">
                  <c:v>25.082912999454692</c:v>
                </c:pt>
                <c:pt idx="41">
                  <c:v>26.49550445709891</c:v>
                </c:pt>
                <c:pt idx="42">
                  <c:v>27.830133454406941</c:v>
                </c:pt>
                <c:pt idx="43">
                  <c:v>28.972241573812781</c:v>
                </c:pt>
                <c:pt idx="44">
                  <c:v>30.016092491737599</c:v>
                </c:pt>
                <c:pt idx="45">
                  <c:v>30.96236029215866</c:v>
                </c:pt>
                <c:pt idx="46">
                  <c:v>31.848618969811941</c:v>
                </c:pt>
                <c:pt idx="47">
                  <c:v>32.6499003529037</c:v>
                </c:pt>
                <c:pt idx="48">
                  <c:v>33.432457290111053</c:v>
                </c:pt>
                <c:pt idx="49">
                  <c:v>34.256395558347812</c:v>
                </c:pt>
                <c:pt idx="50">
                  <c:v>35.352899917088457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51C-45B8-A118-7C73CE59A63B}"/>
            </c:ext>
          </c:extLst>
        </c:ser>
        <c:ser>
          <c:idx val="11"/>
          <c:order val="11"/>
          <c:tx>
            <c:strRef>
              <c:f>Generation!$A$79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Generation!$C$67:$BA$67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Generation!$C$79:$BA$79</c:f>
              <c:numCache>
                <c:formatCode>#\ ###\ ###\ ##0.0;\-#\ ###\ ###\ ##0.0;\-</c:formatCode>
                <c:ptCount val="51"/>
                <c:pt idx="0">
                  <c:v>0.44900000000000001</c:v>
                </c:pt>
                <c:pt idx="1">
                  <c:v>0.71200000000000008</c:v>
                </c:pt>
                <c:pt idx="2">
                  <c:v>0.85399999999999987</c:v>
                </c:pt>
                <c:pt idx="3">
                  <c:v>0.75700000000000001</c:v>
                </c:pt>
                <c:pt idx="4">
                  <c:v>0.74099999999999999</c:v>
                </c:pt>
                <c:pt idx="5">
                  <c:v>0.59299999999999997</c:v>
                </c:pt>
                <c:pt idx="6">
                  <c:v>0.64300000000000002</c:v>
                </c:pt>
                <c:pt idx="7">
                  <c:v>0.63700000000000001</c:v>
                </c:pt>
                <c:pt idx="8">
                  <c:v>0.85899999999999999</c:v>
                </c:pt>
                <c:pt idx="9">
                  <c:v>1.0309999999999999</c:v>
                </c:pt>
                <c:pt idx="10">
                  <c:v>1.016</c:v>
                </c:pt>
                <c:pt idx="11">
                  <c:v>1.0249999999999999</c:v>
                </c:pt>
                <c:pt idx="12">
                  <c:v>1.6240000000000001</c:v>
                </c:pt>
                <c:pt idx="13">
                  <c:v>1.601</c:v>
                </c:pt>
                <c:pt idx="14">
                  <c:v>1.635</c:v>
                </c:pt>
                <c:pt idx="15">
                  <c:v>1.4910000000000001</c:v>
                </c:pt>
                <c:pt idx="16">
                  <c:v>1.2709999999999999</c:v>
                </c:pt>
                <c:pt idx="17">
                  <c:v>1.1930000000000001</c:v>
                </c:pt>
                <c:pt idx="18">
                  <c:v>1.254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0.27758577833294928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0.27758577833294928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51C-45B8-A118-7C73CE59A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70001"/>
        <c:axId val="50470002"/>
      </c:areaChart>
      <c:catAx>
        <c:axId val="504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70002"/>
        <c:crosses val="autoZero"/>
        <c:auto val="1"/>
        <c:lblAlgn val="ctr"/>
        <c:lblOffset val="100"/>
        <c:tickLblSkip val="10"/>
        <c:noMultiLvlLbl val="0"/>
      </c:catAx>
      <c:valAx>
        <c:axId val="504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7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Generation!$A$84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Generation!$C$84:$I$84</c:f>
              <c:numCache>
                <c:formatCode>#\ ###\ ###\ ##0.0;\-#\ ###\ ###\ ##0.0;\-</c:formatCode>
                <c:ptCount val="7"/>
                <c:pt idx="0">
                  <c:v>124.045</c:v>
                </c:pt>
                <c:pt idx="1">
                  <c:v>124.223</c:v>
                </c:pt>
                <c:pt idx="2">
                  <c:v>121.703</c:v>
                </c:pt>
                <c:pt idx="3">
                  <c:v>92.42332722877137</c:v>
                </c:pt>
                <c:pt idx="4">
                  <c:v>73.996946547993886</c:v>
                </c:pt>
                <c:pt idx="5">
                  <c:v>26.298746452597481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0-4343-A6D5-3678659CEB0A}"/>
            </c:ext>
          </c:extLst>
        </c:ser>
        <c:ser>
          <c:idx val="1"/>
          <c:order val="1"/>
          <c:tx>
            <c:strRef>
              <c:f>Generation!$A$85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Generation!$C$85:$I$85</c:f>
              <c:numCache>
                <c:formatCode>#\ ###\ ###\ ##0.0;\-#\ ###\ ###\ ##0.0;\-</c:formatCode>
                <c:ptCount val="7"/>
                <c:pt idx="0">
                  <c:v>50.2</c:v>
                </c:pt>
                <c:pt idx="1">
                  <c:v>55.987000000000002</c:v>
                </c:pt>
                <c:pt idx="2">
                  <c:v>36.008000000000003</c:v>
                </c:pt>
                <c:pt idx="3">
                  <c:v>43.025966486051942</c:v>
                </c:pt>
                <c:pt idx="4">
                  <c:v>24.089299248178591</c:v>
                </c:pt>
                <c:pt idx="5">
                  <c:v>12.01263700349346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0-4343-A6D5-3678659CEB0A}"/>
            </c:ext>
          </c:extLst>
        </c:ser>
        <c:ser>
          <c:idx val="2"/>
          <c:order val="2"/>
          <c:tx>
            <c:strRef>
              <c:f>Generation!$A$86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Generation!$C$86:$I$86</c:f>
              <c:numCache>
                <c:formatCode>#\ ###\ ###\ ##0.0;\-#\ ###\ ###\ ##0.0;\-</c:formatCode>
                <c:ptCount val="7"/>
                <c:pt idx="0">
                  <c:v>1.784</c:v>
                </c:pt>
                <c:pt idx="1">
                  <c:v>6.0979999999999999</c:v>
                </c:pt>
                <c:pt idx="2">
                  <c:v>4.8379999999999992</c:v>
                </c:pt>
                <c:pt idx="3">
                  <c:v>4.5063669999999956</c:v>
                </c:pt>
                <c:pt idx="4">
                  <c:v>3.682029933555417</c:v>
                </c:pt>
                <c:pt idx="5">
                  <c:v>2.4559073737584409</c:v>
                </c:pt>
                <c:pt idx="6">
                  <c:v>0.26370104630744368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0-4343-A6D5-3678659CEB0A}"/>
            </c:ext>
          </c:extLst>
        </c:ser>
        <c:ser>
          <c:idx val="3"/>
          <c:order val="3"/>
          <c:tx>
            <c:strRef>
              <c:f>Generation!$A$87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Generation!$C$87:$I$87</c:f>
              <c:numCache>
                <c:formatCode>#\ ###\ ###\ ##0.0;\-#\ ###\ ###\ ##0.0;\-</c:formatCode>
                <c:ptCount val="7"/>
                <c:pt idx="0">
                  <c:v>16.245000000000001</c:v>
                </c:pt>
                <c:pt idx="1">
                  <c:v>44.585000000000001</c:v>
                </c:pt>
                <c:pt idx="2">
                  <c:v>53.816999999999993</c:v>
                </c:pt>
                <c:pt idx="3">
                  <c:v>51.1805555555556</c:v>
                </c:pt>
                <c:pt idx="4">
                  <c:v>42.731079266575733</c:v>
                </c:pt>
                <c:pt idx="5">
                  <c:v>43.496686350529707</c:v>
                </c:pt>
                <c:pt idx="6">
                  <c:v>24.276616077016151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0-4343-A6D5-3678659CEB0A}"/>
            </c:ext>
          </c:extLst>
        </c:ser>
        <c:ser>
          <c:idx val="4"/>
          <c:order val="4"/>
          <c:tx>
            <c:strRef>
              <c:f>Generation!$A$88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DnDiag">
              <a:fgClr>
                <a:srgbClr val="1E465A"/>
              </a:fgClr>
              <a:bgClr>
                <a:srgbClr val="FFFFFF"/>
              </a:bgClr>
            </a:patt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Generation!$C$88:$I$88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9.557555596187111</c:v>
                </c:pt>
                <c:pt idx="6">
                  <c:v>19.774252957628519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F0-4343-A6D5-3678659CEB0A}"/>
            </c:ext>
          </c:extLst>
        </c:ser>
        <c:ser>
          <c:idx val="5"/>
          <c:order val="5"/>
          <c:tx>
            <c:strRef>
              <c:f>Generation!$A$89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Generation!$C$89:$I$89</c:f>
              <c:numCache>
                <c:formatCode>#\ ###\ ###\ ##0.0;\-#\ ###\ ###\ ##0.0;\-</c:formatCode>
                <c:ptCount val="7"/>
                <c:pt idx="0">
                  <c:v>16.36</c:v>
                </c:pt>
                <c:pt idx="1">
                  <c:v>13.502000000000001</c:v>
                </c:pt>
                <c:pt idx="2">
                  <c:v>15.831</c:v>
                </c:pt>
                <c:pt idx="3">
                  <c:v>19.37351038984567</c:v>
                </c:pt>
                <c:pt idx="4">
                  <c:v>24.770825081712111</c:v>
                </c:pt>
                <c:pt idx="5">
                  <c:v>24.770825081712111</c:v>
                </c:pt>
                <c:pt idx="6">
                  <c:v>24.770825081712111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F0-4343-A6D5-3678659CEB0A}"/>
            </c:ext>
          </c:extLst>
        </c:ser>
        <c:ser>
          <c:idx val="6"/>
          <c:order val="6"/>
          <c:tx>
            <c:strRef>
              <c:f>Generation!$A$90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Generation!$C$90:$I$90</c:f>
              <c:numCache>
                <c:formatCode>#\ ###\ ###\ ##0.0;\-#\ ###\ ###\ ##0.0;\-</c:formatCode>
                <c:ptCount val="7"/>
                <c:pt idx="0">
                  <c:v>5.7999999999999968E-2</c:v>
                </c:pt>
                <c:pt idx="1">
                  <c:v>5.0519999999999996</c:v>
                </c:pt>
                <c:pt idx="2">
                  <c:v>15.164</c:v>
                </c:pt>
                <c:pt idx="3">
                  <c:v>16.637930108820239</c:v>
                </c:pt>
                <c:pt idx="4">
                  <c:v>53.247989562908991</c:v>
                </c:pt>
                <c:pt idx="5">
                  <c:v>123.3292157007091</c:v>
                </c:pt>
                <c:pt idx="6">
                  <c:v>199.21236175082731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F0-4343-A6D5-3678659CEB0A}"/>
            </c:ext>
          </c:extLst>
        </c:ser>
        <c:ser>
          <c:idx val="7"/>
          <c:order val="7"/>
          <c:tx>
            <c:strRef>
              <c:f>Generation!$A$91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Generation!$C$91:$I$91</c:f>
              <c:numCache>
                <c:formatCode>#\ ###\ ###\ ##0.0;\-#\ ###\ ###\ ##0.0;\-</c:formatCode>
                <c:ptCount val="7"/>
                <c:pt idx="0">
                  <c:v>3.7999999999999999E-2</c:v>
                </c:pt>
                <c:pt idx="1">
                  <c:v>0.38900000000000001</c:v>
                </c:pt>
                <c:pt idx="2">
                  <c:v>9.9290000000000003</c:v>
                </c:pt>
                <c:pt idx="3">
                  <c:v>25.487268986766558</c:v>
                </c:pt>
                <c:pt idx="4">
                  <c:v>105.2126836096505</c:v>
                </c:pt>
                <c:pt idx="5">
                  <c:v>135.2661044291211</c:v>
                </c:pt>
                <c:pt idx="6">
                  <c:v>156.41245560780899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F0-4343-A6D5-3678659CEB0A}"/>
            </c:ext>
          </c:extLst>
        </c:ser>
        <c:ser>
          <c:idx val="8"/>
          <c:order val="8"/>
          <c:tx>
            <c:strRef>
              <c:f>Generation!$A$92</c:f>
              <c:strCache>
                <c:ptCount val="1"/>
                <c:pt idx="0">
                  <c:v>Bio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Generation!$C$92:$I$92</c:f>
              <c:numCache>
                <c:formatCode>#\ ###\ ###\ ##0.0;\-#\ ###\ ###\ ##0.0;\-</c:formatCode>
                <c:ptCount val="7"/>
                <c:pt idx="0">
                  <c:v>0.68500000000000005</c:v>
                </c:pt>
                <c:pt idx="1">
                  <c:v>1.7609999999999999</c:v>
                </c:pt>
                <c:pt idx="2">
                  <c:v>2.2639999999999998</c:v>
                </c:pt>
                <c:pt idx="3">
                  <c:v>2.7330929999999962</c:v>
                </c:pt>
                <c:pt idx="4">
                  <c:v>0.95297060388822963</c:v>
                </c:pt>
                <c:pt idx="5">
                  <c:v>0.36181633061378332</c:v>
                </c:pt>
                <c:pt idx="6">
                  <c:v>0.29563028483235643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F0-4343-A6D5-3678659CEB0A}"/>
            </c:ext>
          </c:extLst>
        </c:ser>
        <c:ser>
          <c:idx val="9"/>
          <c:order val="9"/>
          <c:tx>
            <c:strRef>
              <c:f>Generation!$A$93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Generation!$C$93:$I$93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F0-4343-A6D5-3678659CEB0A}"/>
            </c:ext>
          </c:extLst>
        </c:ser>
        <c:ser>
          <c:idx val="10"/>
          <c:order val="10"/>
          <c:tx>
            <c:strRef>
              <c:f>Generation!$A$94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Generation!$C$94:$I$94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0.85024171736806198</c:v>
                </c:pt>
                <c:pt idx="4">
                  <c:v>8.7674072876348443</c:v>
                </c:pt>
                <c:pt idx="5">
                  <c:v>25.082912999454692</c:v>
                </c:pt>
                <c:pt idx="6">
                  <c:v>35.352899917088457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F0-4343-A6D5-3678659CEB0A}"/>
            </c:ext>
          </c:extLst>
        </c:ser>
        <c:ser>
          <c:idx val="11"/>
          <c:order val="11"/>
          <c:tx>
            <c:strRef>
              <c:f>Generation!$A$95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Generation!$C$83:$I$83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Generation!$C$95:$I$95</c:f>
              <c:numCache>
                <c:formatCode>#\ ###\ ###\ ##0.0;\-#\ ###\ ###\ ##0.0;\-</c:formatCode>
                <c:ptCount val="7"/>
                <c:pt idx="0">
                  <c:v>0.44900000000000001</c:v>
                </c:pt>
                <c:pt idx="1">
                  <c:v>1.016</c:v>
                </c:pt>
                <c:pt idx="2">
                  <c:v>1.254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0.27758577833294928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F0-4343-A6D5-3678659C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480001"/>
        <c:axId val="50480002"/>
      </c:barChart>
      <c:catAx>
        <c:axId val="504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80002"/>
        <c:crosses val="autoZero"/>
        <c:auto val="1"/>
        <c:lblAlgn val="ctr"/>
        <c:lblOffset val="100"/>
        <c:noMultiLvlLbl val="0"/>
      </c:catAx>
      <c:valAx>
        <c:axId val="504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8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Generation_VER2!$A$20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Generation_VER2!$C$19:$BA$19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Generation_VER2!$C$20:$BA$20</c:f>
              <c:numCache>
                <c:formatCode>#\ ###\ ###\ ##0.0;\-#\ ###\ ###\ ##0.0;\-</c:formatCode>
                <c:ptCount val="51"/>
                <c:pt idx="0">
                  <c:v>174.245</c:v>
                </c:pt>
                <c:pt idx="1">
                  <c:v>186.78800000000001</c:v>
                </c:pt>
                <c:pt idx="2">
                  <c:v>175.328</c:v>
                </c:pt>
                <c:pt idx="3">
                  <c:v>170.93</c:v>
                </c:pt>
                <c:pt idx="4">
                  <c:v>177.22200000000001</c:v>
                </c:pt>
                <c:pt idx="5">
                  <c:v>181.6</c:v>
                </c:pt>
                <c:pt idx="6">
                  <c:v>185.30099999999999</c:v>
                </c:pt>
                <c:pt idx="7">
                  <c:v>187.22399999999999</c:v>
                </c:pt>
                <c:pt idx="8">
                  <c:v>184.334</c:v>
                </c:pt>
                <c:pt idx="9">
                  <c:v>185.82300000000001</c:v>
                </c:pt>
                <c:pt idx="10">
                  <c:v>180.21</c:v>
                </c:pt>
                <c:pt idx="11">
                  <c:v>172.62700000000001</c:v>
                </c:pt>
                <c:pt idx="12">
                  <c:v>172.14699999999999</c:v>
                </c:pt>
                <c:pt idx="13">
                  <c:v>159.047</c:v>
                </c:pt>
                <c:pt idx="14">
                  <c:v>151.84899999999999</c:v>
                </c:pt>
                <c:pt idx="15">
                  <c:v>158.61000000000001</c:v>
                </c:pt>
                <c:pt idx="16">
                  <c:v>163.13</c:v>
                </c:pt>
                <c:pt idx="17">
                  <c:v>161.83000000000001</c:v>
                </c:pt>
                <c:pt idx="18">
                  <c:v>157.71100000000001</c:v>
                </c:pt>
                <c:pt idx="19">
                  <c:v>148.91666876948329</c:v>
                </c:pt>
                <c:pt idx="20">
                  <c:v>135.44929371485219</c:v>
                </c:pt>
                <c:pt idx="21">
                  <c:v>134.88762247276341</c:v>
                </c:pt>
                <c:pt idx="22">
                  <c:v>131.5822136017641</c:v>
                </c:pt>
                <c:pt idx="23">
                  <c:v>132.23919271633901</c:v>
                </c:pt>
                <c:pt idx="24">
                  <c:v>129.75575893224811</c:v>
                </c:pt>
                <c:pt idx="25">
                  <c:v>123.4744942070067</c:v>
                </c:pt>
                <c:pt idx="26">
                  <c:v>121.5022589881459</c:v>
                </c:pt>
                <c:pt idx="27">
                  <c:v>121.2186958501384</c:v>
                </c:pt>
                <c:pt idx="28">
                  <c:v>119.5538069556096</c:v>
                </c:pt>
                <c:pt idx="29">
                  <c:v>117.9614145459239</c:v>
                </c:pt>
                <c:pt idx="30">
                  <c:v>116.55568002458151</c:v>
                </c:pt>
                <c:pt idx="31">
                  <c:v>109.5504227791008</c:v>
                </c:pt>
                <c:pt idx="32">
                  <c:v>109.5504227791008</c:v>
                </c:pt>
                <c:pt idx="33">
                  <c:v>109.5504227791008</c:v>
                </c:pt>
                <c:pt idx="34">
                  <c:v>109.5504227791008</c:v>
                </c:pt>
                <c:pt idx="35">
                  <c:v>85.190614730381199</c:v>
                </c:pt>
                <c:pt idx="36">
                  <c:v>77.341654714683258</c:v>
                </c:pt>
                <c:pt idx="37">
                  <c:v>74.818774709637495</c:v>
                </c:pt>
                <c:pt idx="38">
                  <c:v>74.818774709637495</c:v>
                </c:pt>
                <c:pt idx="39">
                  <c:v>74.818774709637495</c:v>
                </c:pt>
                <c:pt idx="40">
                  <c:v>74.818774709637495</c:v>
                </c:pt>
                <c:pt idx="41">
                  <c:v>74.818774709637495</c:v>
                </c:pt>
                <c:pt idx="42">
                  <c:v>62.630461085260883</c:v>
                </c:pt>
                <c:pt idx="43">
                  <c:v>54.445117068890212</c:v>
                </c:pt>
                <c:pt idx="44">
                  <c:v>54.445117068890212</c:v>
                </c:pt>
                <c:pt idx="45">
                  <c:v>54.445117068890212</c:v>
                </c:pt>
                <c:pt idx="46">
                  <c:v>54.445117068890212</c:v>
                </c:pt>
                <c:pt idx="47">
                  <c:v>46.142827052285661</c:v>
                </c:pt>
                <c:pt idx="48">
                  <c:v>29.687167019374339</c:v>
                </c:pt>
                <c:pt idx="49">
                  <c:v>29.687167019374339</c:v>
                </c:pt>
                <c:pt idx="50">
                  <c:v>29.3520970187042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6-49F6-A157-19853DEBE5CF}"/>
            </c:ext>
          </c:extLst>
        </c:ser>
        <c:ser>
          <c:idx val="1"/>
          <c:order val="1"/>
          <c:tx>
            <c:strRef>
              <c:f>Generation_VER2!$A$21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Generation_VER2!$C$19:$BA$19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Generation_VER2!$C$21:$BA$21</c:f>
              <c:numCache>
                <c:formatCode>#\ ###\ ###\ ##0.0;\-#\ ###\ ###\ ##0.0;\-</c:formatCode>
                <c:ptCount val="51"/>
                <c:pt idx="0">
                  <c:v>16.245000000000001</c:v>
                </c:pt>
                <c:pt idx="1">
                  <c:v>17.271000000000001</c:v>
                </c:pt>
                <c:pt idx="2">
                  <c:v>31.73</c:v>
                </c:pt>
                <c:pt idx="3">
                  <c:v>29.376000000000001</c:v>
                </c:pt>
                <c:pt idx="4">
                  <c:v>30.919</c:v>
                </c:pt>
                <c:pt idx="5">
                  <c:v>23.803000000000001</c:v>
                </c:pt>
                <c:pt idx="6">
                  <c:v>22.725999999999999</c:v>
                </c:pt>
                <c:pt idx="7">
                  <c:v>31.849</c:v>
                </c:pt>
                <c:pt idx="8">
                  <c:v>34.954999999999998</c:v>
                </c:pt>
                <c:pt idx="9">
                  <c:v>40.072000000000003</c:v>
                </c:pt>
                <c:pt idx="10">
                  <c:v>44.585000000000001</c:v>
                </c:pt>
                <c:pt idx="11">
                  <c:v>48.996999999999993</c:v>
                </c:pt>
                <c:pt idx="12">
                  <c:v>48.572000000000003</c:v>
                </c:pt>
                <c:pt idx="13">
                  <c:v>51.053999999999988</c:v>
                </c:pt>
                <c:pt idx="14">
                  <c:v>54.393999999999998</c:v>
                </c:pt>
                <c:pt idx="15">
                  <c:v>52.462000000000003</c:v>
                </c:pt>
                <c:pt idx="16">
                  <c:v>50.41</c:v>
                </c:pt>
                <c:pt idx="17">
                  <c:v>50.46</c:v>
                </c:pt>
                <c:pt idx="18">
                  <c:v>53.816999999999993</c:v>
                </c:pt>
                <c:pt idx="19">
                  <c:v>54.358333333333377</c:v>
                </c:pt>
                <c:pt idx="20">
                  <c:v>51.1805555555556</c:v>
                </c:pt>
                <c:pt idx="21">
                  <c:v>53.055555555555571</c:v>
                </c:pt>
                <c:pt idx="22">
                  <c:v>54.358333333333348</c:v>
                </c:pt>
                <c:pt idx="23">
                  <c:v>52.865555555555623</c:v>
                </c:pt>
                <c:pt idx="24">
                  <c:v>53.163666666666643</c:v>
                </c:pt>
                <c:pt idx="25">
                  <c:v>52.9247333333333</c:v>
                </c:pt>
                <c:pt idx="26">
                  <c:v>53.273568888888867</c:v>
                </c:pt>
                <c:pt idx="27">
                  <c:v>52.950589135802453</c:v>
                </c:pt>
                <c:pt idx="28">
                  <c:v>53.125654595336059</c:v>
                </c:pt>
                <c:pt idx="29">
                  <c:v>52.988690291114168</c:v>
                </c:pt>
                <c:pt idx="30">
                  <c:v>53.189594150620657</c:v>
                </c:pt>
                <c:pt idx="31">
                  <c:v>56.987538566549297</c:v>
                </c:pt>
                <c:pt idx="32">
                  <c:v>54.832559232349467</c:v>
                </c:pt>
                <c:pt idx="33">
                  <c:v>53.099696289526953</c:v>
                </c:pt>
                <c:pt idx="34">
                  <c:v>53.092588469844713</c:v>
                </c:pt>
                <c:pt idx="35">
                  <c:v>61.227375243999269</c:v>
                </c:pt>
                <c:pt idx="36">
                  <c:v>56.546862290526562</c:v>
                </c:pt>
                <c:pt idx="37">
                  <c:v>58.776217645832908</c:v>
                </c:pt>
                <c:pt idx="38">
                  <c:v>53.107203164931242</c:v>
                </c:pt>
                <c:pt idx="39">
                  <c:v>53.120371262022047</c:v>
                </c:pt>
                <c:pt idx="40">
                  <c:v>53.112679829955518</c:v>
                </c:pt>
                <c:pt idx="41">
                  <c:v>53.102478996856092</c:v>
                </c:pt>
                <c:pt idx="42">
                  <c:v>53.105389750270128</c:v>
                </c:pt>
                <c:pt idx="43">
                  <c:v>53.68709462825047</c:v>
                </c:pt>
                <c:pt idx="44">
                  <c:v>53.530379676328231</c:v>
                </c:pt>
                <c:pt idx="45">
                  <c:v>53.225786291071842</c:v>
                </c:pt>
                <c:pt idx="46">
                  <c:v>53.318362970178519</c:v>
                </c:pt>
                <c:pt idx="47">
                  <c:v>61.932024773151277</c:v>
                </c:pt>
                <c:pt idx="48">
                  <c:v>64.190204295680701</c:v>
                </c:pt>
                <c:pt idx="49">
                  <c:v>63.972547957215568</c:v>
                </c:pt>
                <c:pt idx="50">
                  <c:v>62.267685222098791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A6-49F6-A157-19853DEBE5CF}"/>
            </c:ext>
          </c:extLst>
        </c:ser>
        <c:ser>
          <c:idx val="2"/>
          <c:order val="2"/>
          <c:tx>
            <c:strRef>
              <c:f>Generation_VER2!$A$22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Generation_VER2!$C$19:$BA$19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Generation_VER2!$C$22:$BA$22</c:f>
              <c:numCache>
                <c:formatCode>#\ ###\ ###\ ##0.0;\-#\ ###\ ###\ ##0.0;\-</c:formatCode>
                <c:ptCount val="51"/>
                <c:pt idx="0">
                  <c:v>1.784</c:v>
                </c:pt>
                <c:pt idx="1">
                  <c:v>2.044</c:v>
                </c:pt>
                <c:pt idx="2">
                  <c:v>2.4460000000000002</c:v>
                </c:pt>
                <c:pt idx="3">
                  <c:v>1.661</c:v>
                </c:pt>
                <c:pt idx="4">
                  <c:v>1.389</c:v>
                </c:pt>
                <c:pt idx="5">
                  <c:v>2.8410000000000002</c:v>
                </c:pt>
                <c:pt idx="6">
                  <c:v>3.0579999999999998</c:v>
                </c:pt>
                <c:pt idx="7">
                  <c:v>2.8929999999999998</c:v>
                </c:pt>
                <c:pt idx="8">
                  <c:v>4.0579999999999998</c:v>
                </c:pt>
                <c:pt idx="9">
                  <c:v>3.5979999999999999</c:v>
                </c:pt>
                <c:pt idx="10">
                  <c:v>6.0979999999999999</c:v>
                </c:pt>
                <c:pt idx="11">
                  <c:v>5.8090000000000002</c:v>
                </c:pt>
                <c:pt idx="12">
                  <c:v>3.79</c:v>
                </c:pt>
                <c:pt idx="13">
                  <c:v>6.41</c:v>
                </c:pt>
                <c:pt idx="14">
                  <c:v>5.0129999999999999</c:v>
                </c:pt>
                <c:pt idx="15">
                  <c:v>6.7990000000000004</c:v>
                </c:pt>
                <c:pt idx="16">
                  <c:v>5.5750000000000002</c:v>
                </c:pt>
                <c:pt idx="17">
                  <c:v>5.274</c:v>
                </c:pt>
                <c:pt idx="18">
                  <c:v>4.8379999999999992</c:v>
                </c:pt>
                <c:pt idx="19">
                  <c:v>5.7827989999999998</c:v>
                </c:pt>
                <c:pt idx="20">
                  <c:v>4.5063670000000018</c:v>
                </c:pt>
                <c:pt idx="21">
                  <c:v>4.4162396599999978</c:v>
                </c:pt>
                <c:pt idx="22">
                  <c:v>4.3279148668000031</c:v>
                </c:pt>
                <c:pt idx="23">
                  <c:v>4.2413565694640027</c:v>
                </c:pt>
                <c:pt idx="24">
                  <c:v>4.1565294380747204</c:v>
                </c:pt>
                <c:pt idx="25">
                  <c:v>4.0733988493132269</c:v>
                </c:pt>
                <c:pt idx="26">
                  <c:v>3.9919308723269591</c:v>
                </c:pt>
                <c:pt idx="27">
                  <c:v>3.912092254880422</c:v>
                </c:pt>
                <c:pt idx="28">
                  <c:v>3.8338504097828112</c:v>
                </c:pt>
                <c:pt idx="29">
                  <c:v>3.7571734015871612</c:v>
                </c:pt>
                <c:pt idx="30">
                  <c:v>3.6820299335554139</c:v>
                </c:pt>
                <c:pt idx="31">
                  <c:v>3.6083893348843028</c:v>
                </c:pt>
                <c:pt idx="32">
                  <c:v>3.5362215481866159</c:v>
                </c:pt>
                <c:pt idx="33">
                  <c:v>3.4654971172228919</c:v>
                </c:pt>
                <c:pt idx="34">
                  <c:v>3.3961871748784311</c:v>
                </c:pt>
                <c:pt idx="35">
                  <c:v>3.3282634313808672</c:v>
                </c:pt>
                <c:pt idx="36">
                  <c:v>3.261698162753242</c:v>
                </c:pt>
                <c:pt idx="37">
                  <c:v>3.1964641994981782</c:v>
                </c:pt>
                <c:pt idx="38">
                  <c:v>3.1325349155082138</c:v>
                </c:pt>
                <c:pt idx="39">
                  <c:v>3.0698842171980498</c:v>
                </c:pt>
                <c:pt idx="40">
                  <c:v>2.4559073737584409</c:v>
                </c:pt>
                <c:pt idx="41">
                  <c:v>1.9647258990067551</c:v>
                </c:pt>
                <c:pt idx="42">
                  <c:v>1.571780719205403</c:v>
                </c:pt>
                <c:pt idx="43">
                  <c:v>1.2574245753643229</c:v>
                </c:pt>
                <c:pt idx="44">
                  <c:v>1.0059396602914581</c:v>
                </c:pt>
                <c:pt idx="45">
                  <c:v>0.80475172823316532</c:v>
                </c:pt>
                <c:pt idx="46">
                  <c:v>0.64380138258653308</c:v>
                </c:pt>
                <c:pt idx="47">
                  <c:v>0.51504110606922604</c:v>
                </c:pt>
                <c:pt idx="48">
                  <c:v>0.41203288485538142</c:v>
                </c:pt>
                <c:pt idx="49">
                  <c:v>0.32962630788430503</c:v>
                </c:pt>
                <c:pt idx="50">
                  <c:v>0.26370104630744368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A6-49F6-A157-19853DEBE5CF}"/>
            </c:ext>
          </c:extLst>
        </c:ser>
        <c:ser>
          <c:idx val="3"/>
          <c:order val="3"/>
          <c:tx>
            <c:strRef>
              <c:f>Generation_VER2!$A$23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Generation_VER2!$C$19:$BA$19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Generation_VER2!$C$23:$BA$23</c:f>
              <c:numCache>
                <c:formatCode>#\ ###\ ###\ ##0.0;\-#\ ###\ ###\ ##0.0;\-</c:formatCode>
                <c:ptCount val="51"/>
                <c:pt idx="0">
                  <c:v>16.36</c:v>
                </c:pt>
                <c:pt idx="1">
                  <c:v>16.562999999999999</c:v>
                </c:pt>
                <c:pt idx="2">
                  <c:v>15.877000000000001</c:v>
                </c:pt>
                <c:pt idx="3">
                  <c:v>16.274000000000001</c:v>
                </c:pt>
                <c:pt idx="4">
                  <c:v>16.11</c:v>
                </c:pt>
                <c:pt idx="5">
                  <c:v>15.308999999999999</c:v>
                </c:pt>
                <c:pt idx="6">
                  <c:v>15.926</c:v>
                </c:pt>
                <c:pt idx="7">
                  <c:v>14.339</c:v>
                </c:pt>
                <c:pt idx="8">
                  <c:v>11.909000000000001</c:v>
                </c:pt>
                <c:pt idx="9">
                  <c:v>11.802</c:v>
                </c:pt>
                <c:pt idx="10">
                  <c:v>13.502000000000001</c:v>
                </c:pt>
                <c:pt idx="11">
                  <c:v>16.693999999999999</c:v>
                </c:pt>
                <c:pt idx="12">
                  <c:v>13.978999999999999</c:v>
                </c:pt>
                <c:pt idx="13">
                  <c:v>18.116</c:v>
                </c:pt>
                <c:pt idx="14">
                  <c:v>18.338000000000001</c:v>
                </c:pt>
                <c:pt idx="15">
                  <c:v>13.324</c:v>
                </c:pt>
                <c:pt idx="16">
                  <c:v>15.021000000000001</c:v>
                </c:pt>
                <c:pt idx="17">
                  <c:v>16.036999999999999</c:v>
                </c:pt>
                <c:pt idx="18">
                  <c:v>15.831</c:v>
                </c:pt>
                <c:pt idx="19">
                  <c:v>19.37351038984567</c:v>
                </c:pt>
                <c:pt idx="20">
                  <c:v>19.37351038984567</c:v>
                </c:pt>
                <c:pt idx="21">
                  <c:v>19.37351038984567</c:v>
                </c:pt>
                <c:pt idx="22">
                  <c:v>19.37351038984567</c:v>
                </c:pt>
                <c:pt idx="23">
                  <c:v>19.37351038984567</c:v>
                </c:pt>
                <c:pt idx="24">
                  <c:v>19.37351038984567</c:v>
                </c:pt>
                <c:pt idx="25">
                  <c:v>24.770825081712111</c:v>
                </c:pt>
                <c:pt idx="26">
                  <c:v>24.770825081712111</c:v>
                </c:pt>
                <c:pt idx="27">
                  <c:v>24.770825081712111</c:v>
                </c:pt>
                <c:pt idx="28">
                  <c:v>24.770825081712111</c:v>
                </c:pt>
                <c:pt idx="29">
                  <c:v>24.770825081712111</c:v>
                </c:pt>
                <c:pt idx="30">
                  <c:v>24.770825081712111</c:v>
                </c:pt>
                <c:pt idx="31">
                  <c:v>24.770825081712111</c:v>
                </c:pt>
                <c:pt idx="32">
                  <c:v>24.770825081712111</c:v>
                </c:pt>
                <c:pt idx="33">
                  <c:v>24.770825081712111</c:v>
                </c:pt>
                <c:pt idx="34">
                  <c:v>24.770825081712111</c:v>
                </c:pt>
                <c:pt idx="35">
                  <c:v>24.770825081712111</c:v>
                </c:pt>
                <c:pt idx="36">
                  <c:v>24.770825081712111</c:v>
                </c:pt>
                <c:pt idx="37">
                  <c:v>24.770825081712111</c:v>
                </c:pt>
                <c:pt idx="38">
                  <c:v>24.770825081712111</c:v>
                </c:pt>
                <c:pt idx="39">
                  <c:v>24.770825081712111</c:v>
                </c:pt>
                <c:pt idx="40">
                  <c:v>24.770825081712111</c:v>
                </c:pt>
                <c:pt idx="41">
                  <c:v>24.770825081712111</c:v>
                </c:pt>
                <c:pt idx="42">
                  <c:v>24.770825081712111</c:v>
                </c:pt>
                <c:pt idx="43">
                  <c:v>24.770825081712111</c:v>
                </c:pt>
                <c:pt idx="44">
                  <c:v>24.770825081712111</c:v>
                </c:pt>
                <c:pt idx="45">
                  <c:v>24.770825081712111</c:v>
                </c:pt>
                <c:pt idx="46">
                  <c:v>24.770825081712111</c:v>
                </c:pt>
                <c:pt idx="47">
                  <c:v>24.770825081712111</c:v>
                </c:pt>
                <c:pt idx="48">
                  <c:v>24.770825081712111</c:v>
                </c:pt>
                <c:pt idx="49">
                  <c:v>24.770825081712111</c:v>
                </c:pt>
                <c:pt idx="50">
                  <c:v>24.770825081712111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A6-49F6-A157-19853DEBE5CF}"/>
            </c:ext>
          </c:extLst>
        </c:ser>
        <c:ser>
          <c:idx val="4"/>
          <c:order val="4"/>
          <c:tx>
            <c:strRef>
              <c:f>Generation_VER2!$A$24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Generation_VER2!$C$19:$BA$19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Generation_VER2!$C$24:$BA$24</c:f>
              <c:numCache>
                <c:formatCode>#\ ###\ ###\ ##0.0;\-#\ ###\ ###\ ##0.0;\-</c:formatCode>
                <c:ptCount val="51"/>
                <c:pt idx="0">
                  <c:v>5.7999999999999968E-2</c:v>
                </c:pt>
                <c:pt idx="1">
                  <c:v>0.21</c:v>
                </c:pt>
                <c:pt idx="2">
                  <c:v>0.36399999999999999</c:v>
                </c:pt>
                <c:pt idx="3">
                  <c:v>0.70300000000000007</c:v>
                </c:pt>
                <c:pt idx="4">
                  <c:v>0.70499999999999996</c:v>
                </c:pt>
                <c:pt idx="5">
                  <c:v>0.88500000000000001</c:v>
                </c:pt>
                <c:pt idx="6">
                  <c:v>1.7130000000000001</c:v>
                </c:pt>
                <c:pt idx="7">
                  <c:v>2.6110000000000002</c:v>
                </c:pt>
                <c:pt idx="8">
                  <c:v>3.093</c:v>
                </c:pt>
                <c:pt idx="9">
                  <c:v>3.8239999999999998</c:v>
                </c:pt>
                <c:pt idx="10">
                  <c:v>5.0519999999999996</c:v>
                </c:pt>
                <c:pt idx="11">
                  <c:v>6.0849999999999991</c:v>
                </c:pt>
                <c:pt idx="12">
                  <c:v>6.97</c:v>
                </c:pt>
                <c:pt idx="13">
                  <c:v>7.9599999999999991</c:v>
                </c:pt>
                <c:pt idx="14">
                  <c:v>10.252000000000001</c:v>
                </c:pt>
                <c:pt idx="15">
                  <c:v>11.467000000000001</c:v>
                </c:pt>
                <c:pt idx="16">
                  <c:v>12.199</c:v>
                </c:pt>
                <c:pt idx="17">
                  <c:v>12.597</c:v>
                </c:pt>
                <c:pt idx="18">
                  <c:v>15.164</c:v>
                </c:pt>
                <c:pt idx="19">
                  <c:v>16.637930108820239</c:v>
                </c:pt>
                <c:pt idx="20">
                  <c:v>16.637930108820239</c:v>
                </c:pt>
                <c:pt idx="21">
                  <c:v>16.637930108820239</c:v>
                </c:pt>
                <c:pt idx="22">
                  <c:v>16.637930108820239</c:v>
                </c:pt>
                <c:pt idx="23">
                  <c:v>16.637930108820239</c:v>
                </c:pt>
                <c:pt idx="24">
                  <c:v>16.637930108820239</c:v>
                </c:pt>
                <c:pt idx="25">
                  <c:v>16.637930108820239</c:v>
                </c:pt>
                <c:pt idx="26">
                  <c:v>16.637930108820239</c:v>
                </c:pt>
                <c:pt idx="27">
                  <c:v>16.637930108820239</c:v>
                </c:pt>
                <c:pt idx="28">
                  <c:v>16.637930108820239</c:v>
                </c:pt>
                <c:pt idx="29">
                  <c:v>16.637930108820239</c:v>
                </c:pt>
                <c:pt idx="30">
                  <c:v>16.637930108820239</c:v>
                </c:pt>
                <c:pt idx="31">
                  <c:v>16.637930108820239</c:v>
                </c:pt>
                <c:pt idx="32">
                  <c:v>16.637930108820239</c:v>
                </c:pt>
                <c:pt idx="33">
                  <c:v>19.373429601847501</c:v>
                </c:pt>
                <c:pt idx="34">
                  <c:v>19.373429601847501</c:v>
                </c:pt>
                <c:pt idx="35">
                  <c:v>36.890174334550302</c:v>
                </c:pt>
                <c:pt idx="36">
                  <c:v>49.84970588247527</c:v>
                </c:pt>
                <c:pt idx="37">
                  <c:v>51.571897936654352</c:v>
                </c:pt>
                <c:pt idx="38">
                  <c:v>56.293208623702533</c:v>
                </c:pt>
                <c:pt idx="39">
                  <c:v>58.440344011618372</c:v>
                </c:pt>
                <c:pt idx="40">
                  <c:v>61.635302783340229</c:v>
                </c:pt>
                <c:pt idx="41">
                  <c:v>61.641069755700329</c:v>
                </c:pt>
                <c:pt idx="42">
                  <c:v>67.717755841175745</c:v>
                </c:pt>
                <c:pt idx="43">
                  <c:v>69.387007038512536</c:v>
                </c:pt>
                <c:pt idx="44">
                  <c:v>71.056258235849356</c:v>
                </c:pt>
                <c:pt idx="45">
                  <c:v>73.705863310987183</c:v>
                </c:pt>
                <c:pt idx="46">
                  <c:v>76.355468386124898</c:v>
                </c:pt>
                <c:pt idx="47">
                  <c:v>79.005073461262754</c:v>
                </c:pt>
                <c:pt idx="48">
                  <c:v>81.654678536400482</c:v>
                </c:pt>
                <c:pt idx="49">
                  <c:v>84.304283611538338</c:v>
                </c:pt>
                <c:pt idx="50">
                  <c:v>86.953888686676066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A6-49F6-A157-19853DEBE5CF}"/>
            </c:ext>
          </c:extLst>
        </c:ser>
        <c:ser>
          <c:idx val="5"/>
          <c:order val="5"/>
          <c:tx>
            <c:strRef>
              <c:f>Generation_VER2!$A$25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Generation_VER2!$C$19:$BA$19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Generation_VER2!$C$25:$BA$25</c:f>
              <c:numCache>
                <c:formatCode>#\ ###\ ###\ ##0.0;\-#\ ###\ ###\ ##0.0;\-</c:formatCode>
                <c:ptCount val="51"/>
                <c:pt idx="0">
                  <c:v>3.7999999999999999E-2</c:v>
                </c:pt>
                <c:pt idx="1">
                  <c:v>4.399999999999997E-2</c:v>
                </c:pt>
                <c:pt idx="2">
                  <c:v>0.05</c:v>
                </c:pt>
                <c:pt idx="3">
                  <c:v>5.8999999999999997E-2</c:v>
                </c:pt>
                <c:pt idx="4">
                  <c:v>6.8999999999999964E-2</c:v>
                </c:pt>
                <c:pt idx="5">
                  <c:v>7.9000000000000001E-2</c:v>
                </c:pt>
                <c:pt idx="6">
                  <c:v>9.0999999999999998E-2</c:v>
                </c:pt>
                <c:pt idx="7">
                  <c:v>0.109</c:v>
                </c:pt>
                <c:pt idx="8">
                  <c:v>0.127</c:v>
                </c:pt>
                <c:pt idx="9">
                  <c:v>0.16</c:v>
                </c:pt>
                <c:pt idx="10">
                  <c:v>0.38900000000000001</c:v>
                </c:pt>
                <c:pt idx="11">
                  <c:v>1.391</c:v>
                </c:pt>
                <c:pt idx="12">
                  <c:v>2.3250000000000002</c:v>
                </c:pt>
                <c:pt idx="13">
                  <c:v>3.4750000000000001</c:v>
                </c:pt>
                <c:pt idx="14">
                  <c:v>4.01</c:v>
                </c:pt>
                <c:pt idx="15">
                  <c:v>5.0229999999999997</c:v>
                </c:pt>
                <c:pt idx="16">
                  <c:v>6.2089999999999996</c:v>
                </c:pt>
                <c:pt idx="17">
                  <c:v>8.0711199999999987</c:v>
                </c:pt>
                <c:pt idx="18">
                  <c:v>9.9290000000000003</c:v>
                </c:pt>
                <c:pt idx="19">
                  <c:v>18.655730959564622</c:v>
                </c:pt>
                <c:pt idx="20">
                  <c:v>25.487268986766558</c:v>
                </c:pt>
                <c:pt idx="21">
                  <c:v>28.35914958026412</c:v>
                </c:pt>
                <c:pt idx="22">
                  <c:v>31.77114783546752</c:v>
                </c:pt>
                <c:pt idx="23">
                  <c:v>34.950789890120838</c:v>
                </c:pt>
                <c:pt idx="24">
                  <c:v>38.249311068238782</c:v>
                </c:pt>
                <c:pt idx="25">
                  <c:v>41.456374571696941</c:v>
                </c:pt>
                <c:pt idx="26">
                  <c:v>43.949595934416422</c:v>
                </c:pt>
                <c:pt idx="27">
                  <c:v>46.355062500886213</c:v>
                </c:pt>
                <c:pt idx="28">
                  <c:v>49.019771680850539</c:v>
                </c:pt>
                <c:pt idx="29">
                  <c:v>51.699399914431311</c:v>
                </c:pt>
                <c:pt idx="30">
                  <c:v>54.202646131914918</c:v>
                </c:pt>
                <c:pt idx="31">
                  <c:v>58.541586292905173</c:v>
                </c:pt>
                <c:pt idx="32">
                  <c:v>62.597789780819163</c:v>
                </c:pt>
                <c:pt idx="33">
                  <c:v>63.084433266731907</c:v>
                </c:pt>
                <c:pt idx="34">
                  <c:v>65.057664241265158</c:v>
                </c:pt>
                <c:pt idx="35">
                  <c:v>65.057664241265158</c:v>
                </c:pt>
                <c:pt idx="36">
                  <c:v>65.057664241265158</c:v>
                </c:pt>
                <c:pt idx="37">
                  <c:v>65.057664241265158</c:v>
                </c:pt>
                <c:pt idx="38">
                  <c:v>65.057664241265158</c:v>
                </c:pt>
                <c:pt idx="39">
                  <c:v>65.057664241265158</c:v>
                </c:pt>
                <c:pt idx="40">
                  <c:v>65.057664241265158</c:v>
                </c:pt>
                <c:pt idx="41">
                  <c:v>65.057664241265158</c:v>
                </c:pt>
                <c:pt idx="42">
                  <c:v>76.624326925537247</c:v>
                </c:pt>
                <c:pt idx="43">
                  <c:v>86.592214000525189</c:v>
                </c:pt>
                <c:pt idx="44">
                  <c:v>88.710526772562147</c:v>
                </c:pt>
                <c:pt idx="45">
                  <c:v>90.828839544599049</c:v>
                </c:pt>
                <c:pt idx="46">
                  <c:v>92.947152316636064</c:v>
                </c:pt>
                <c:pt idx="47">
                  <c:v>95.065465088672994</c:v>
                </c:pt>
                <c:pt idx="48">
                  <c:v>111.9126636449227</c:v>
                </c:pt>
                <c:pt idx="49">
                  <c:v>115.2597029784172</c:v>
                </c:pt>
                <c:pt idx="50">
                  <c:v>120.7984913548112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A6-49F6-A157-19853DEBE5CF}"/>
            </c:ext>
          </c:extLst>
        </c:ser>
        <c:ser>
          <c:idx val="6"/>
          <c:order val="6"/>
          <c:tx>
            <c:strRef>
              <c:f>Generation_VER2!$A$26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Generation_VER2!$C$19:$BA$19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Generation_VER2!$C$26:$BA$26</c:f>
              <c:numCache>
                <c:formatCode>#\ ###\ ###\ ##0.0;\-#\ ###\ ###\ ##0.0;\-</c:formatCode>
                <c:ptCount val="51"/>
                <c:pt idx="0">
                  <c:v>1.1339999999999999</c:v>
                </c:pt>
                <c:pt idx="1">
                  <c:v>1.345</c:v>
                </c:pt>
                <c:pt idx="2">
                  <c:v>1.583</c:v>
                </c:pt>
                <c:pt idx="3">
                  <c:v>1.583</c:v>
                </c:pt>
                <c:pt idx="4">
                  <c:v>1.7989999999999999</c:v>
                </c:pt>
                <c:pt idx="5">
                  <c:v>3.83</c:v>
                </c:pt>
                <c:pt idx="6">
                  <c:v>3.9119999999999999</c:v>
                </c:pt>
                <c:pt idx="7">
                  <c:v>3.9540000000000002</c:v>
                </c:pt>
                <c:pt idx="8">
                  <c:v>4.5970000000000004</c:v>
                </c:pt>
                <c:pt idx="9">
                  <c:v>2.8159999999999998</c:v>
                </c:pt>
                <c:pt idx="10">
                  <c:v>2.778</c:v>
                </c:pt>
                <c:pt idx="11">
                  <c:v>2.1030000000000002</c:v>
                </c:pt>
                <c:pt idx="12">
                  <c:v>3.044</c:v>
                </c:pt>
                <c:pt idx="13">
                  <c:v>3.153</c:v>
                </c:pt>
                <c:pt idx="14">
                  <c:v>3.512</c:v>
                </c:pt>
                <c:pt idx="15">
                  <c:v>3.609</c:v>
                </c:pt>
                <c:pt idx="16">
                  <c:v>3.722</c:v>
                </c:pt>
                <c:pt idx="17">
                  <c:v>3.501512</c:v>
                </c:pt>
                <c:pt idx="18">
                  <c:v>3.5179999999999998</c:v>
                </c:pt>
                <c:pt idx="19">
                  <c:v>3.6222996090476158</c:v>
                </c:pt>
                <c:pt idx="20">
                  <c:v>3.583334717368059</c:v>
                </c:pt>
                <c:pt idx="21">
                  <c:v>3.6693947719653961</c:v>
                </c:pt>
                <c:pt idx="22">
                  <c:v>3.5563666267808922</c:v>
                </c:pt>
                <c:pt idx="23">
                  <c:v>3.5051780107174482</c:v>
                </c:pt>
                <c:pt idx="24">
                  <c:v>3.6056112641828402</c:v>
                </c:pt>
                <c:pt idx="25">
                  <c:v>3.780596418803817</c:v>
                </c:pt>
                <c:pt idx="26">
                  <c:v>4.0243715883983668</c:v>
                </c:pt>
                <c:pt idx="27">
                  <c:v>4.3714933483224128</c:v>
                </c:pt>
                <c:pt idx="28">
                  <c:v>4.8207216166739766</c:v>
                </c:pt>
                <c:pt idx="29">
                  <c:v>5.4840303349117496</c:v>
                </c:pt>
                <c:pt idx="30">
                  <c:v>5.7557216104670479</c:v>
                </c:pt>
                <c:pt idx="31">
                  <c:v>6.368491186850326</c:v>
                </c:pt>
                <c:pt idx="32">
                  <c:v>7.014587318447755</c:v>
                </c:pt>
                <c:pt idx="33">
                  <c:v>7.1278521939495398</c:v>
                </c:pt>
                <c:pt idx="34">
                  <c:v>7.5512157082383213</c:v>
                </c:pt>
                <c:pt idx="35">
                  <c:v>8.0527985720385811</c:v>
                </c:pt>
                <c:pt idx="36">
                  <c:v>9.3146128600314864</c:v>
                </c:pt>
                <c:pt idx="37">
                  <c:v>9.6858966573289145</c:v>
                </c:pt>
                <c:pt idx="38">
                  <c:v>12.564580140533019</c:v>
                </c:pt>
                <c:pt idx="39">
                  <c:v>13.066694291396431</c:v>
                </c:pt>
                <c:pt idx="40">
                  <c:v>13.325649228440509</c:v>
                </c:pt>
                <c:pt idx="41">
                  <c:v>16.189096931631099</c:v>
                </c:pt>
                <c:pt idx="42">
                  <c:v>14.366009994086561</c:v>
                </c:pt>
                <c:pt idx="43">
                  <c:v>14.762793559652289</c:v>
                </c:pt>
                <c:pt idx="44">
                  <c:v>15.165149616370829</c:v>
                </c:pt>
                <c:pt idx="45">
                  <c:v>15.588637138554359</c:v>
                </c:pt>
                <c:pt idx="46">
                  <c:v>15.87896769643879</c:v>
                </c:pt>
                <c:pt idx="47">
                  <c:v>16.242570740008968</c:v>
                </c:pt>
                <c:pt idx="48">
                  <c:v>16.686660391748902</c:v>
                </c:pt>
                <c:pt idx="49">
                  <c:v>16.948210591337329</c:v>
                </c:pt>
                <c:pt idx="50">
                  <c:v>17.65699192600157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A6-49F6-A157-19853DEBE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90001"/>
        <c:axId val="50490002"/>
      </c:areaChart>
      <c:catAx>
        <c:axId val="504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90002"/>
        <c:crosses val="autoZero"/>
        <c:auto val="1"/>
        <c:lblAlgn val="ctr"/>
        <c:lblOffset val="100"/>
        <c:tickLblSkip val="10"/>
        <c:noMultiLvlLbl val="0"/>
      </c:catAx>
      <c:valAx>
        <c:axId val="504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49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Generation_VER2!$A$31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Generation_VER2!$C$30:$I$30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Generation_VER2!$C$31:$I$31</c:f>
              <c:numCache>
                <c:formatCode>#\ ###\ ###\ ##0.0;\-#\ ###\ ###\ ##0.0;\-</c:formatCode>
                <c:ptCount val="7"/>
                <c:pt idx="0">
                  <c:v>174.245</c:v>
                </c:pt>
                <c:pt idx="1">
                  <c:v>180.21</c:v>
                </c:pt>
                <c:pt idx="2">
                  <c:v>157.71100000000001</c:v>
                </c:pt>
                <c:pt idx="3">
                  <c:v>135.44929371485219</c:v>
                </c:pt>
                <c:pt idx="4">
                  <c:v>116.55568002458151</c:v>
                </c:pt>
                <c:pt idx="5">
                  <c:v>74.818774709637495</c:v>
                </c:pt>
                <c:pt idx="6">
                  <c:v>29.3520970187042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1-453B-A4AB-0D430EFF165B}"/>
            </c:ext>
          </c:extLst>
        </c:ser>
        <c:ser>
          <c:idx val="1"/>
          <c:order val="1"/>
          <c:tx>
            <c:strRef>
              <c:f>Generation_VER2!$A$32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Generation_VER2!$C$30:$I$30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Generation_VER2!$C$32:$I$32</c:f>
              <c:numCache>
                <c:formatCode>#\ ###\ ###\ ##0.0;\-#\ ###\ ###\ ##0.0;\-</c:formatCode>
                <c:ptCount val="7"/>
                <c:pt idx="0">
                  <c:v>16.245000000000001</c:v>
                </c:pt>
                <c:pt idx="1">
                  <c:v>44.585000000000001</c:v>
                </c:pt>
                <c:pt idx="2">
                  <c:v>53.816999999999993</c:v>
                </c:pt>
                <c:pt idx="3">
                  <c:v>51.1805555555556</c:v>
                </c:pt>
                <c:pt idx="4">
                  <c:v>53.189594150620657</c:v>
                </c:pt>
                <c:pt idx="5">
                  <c:v>53.112679829955518</c:v>
                </c:pt>
                <c:pt idx="6">
                  <c:v>62.267685222098791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1-453B-A4AB-0D430EFF165B}"/>
            </c:ext>
          </c:extLst>
        </c:ser>
        <c:ser>
          <c:idx val="2"/>
          <c:order val="2"/>
          <c:tx>
            <c:strRef>
              <c:f>Generation_VER2!$A$33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Generation_VER2!$C$30:$I$30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Generation_VER2!$C$33:$I$33</c:f>
              <c:numCache>
                <c:formatCode>#\ ###\ ###\ ##0.0;\-#\ ###\ ###\ ##0.0;\-</c:formatCode>
                <c:ptCount val="7"/>
                <c:pt idx="0">
                  <c:v>1.784</c:v>
                </c:pt>
                <c:pt idx="1">
                  <c:v>6.0979999999999999</c:v>
                </c:pt>
                <c:pt idx="2">
                  <c:v>4.8379999999999992</c:v>
                </c:pt>
                <c:pt idx="3">
                  <c:v>4.5063670000000018</c:v>
                </c:pt>
                <c:pt idx="4">
                  <c:v>3.6820299335554139</c:v>
                </c:pt>
                <c:pt idx="5">
                  <c:v>2.4559073737584409</c:v>
                </c:pt>
                <c:pt idx="6">
                  <c:v>0.26370104630744368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1-453B-A4AB-0D430EFF165B}"/>
            </c:ext>
          </c:extLst>
        </c:ser>
        <c:ser>
          <c:idx val="3"/>
          <c:order val="3"/>
          <c:tx>
            <c:strRef>
              <c:f>Generation_VER2!$A$34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cat>
            <c:strRef>
              <c:f>Generation_VER2!$C$30:$I$30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Generation_VER2!$C$34:$I$34</c:f>
              <c:numCache>
                <c:formatCode>#\ ###\ ###\ ##0.0;\-#\ ###\ ###\ ##0.0;\-</c:formatCode>
                <c:ptCount val="7"/>
                <c:pt idx="0">
                  <c:v>16.36</c:v>
                </c:pt>
                <c:pt idx="1">
                  <c:v>13.502000000000001</c:v>
                </c:pt>
                <c:pt idx="2">
                  <c:v>15.831</c:v>
                </c:pt>
                <c:pt idx="3">
                  <c:v>19.37351038984567</c:v>
                </c:pt>
                <c:pt idx="4">
                  <c:v>24.770825081712111</c:v>
                </c:pt>
                <c:pt idx="5">
                  <c:v>24.770825081712111</c:v>
                </c:pt>
                <c:pt idx="6">
                  <c:v>24.770825081712111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1-453B-A4AB-0D430EFF165B}"/>
            </c:ext>
          </c:extLst>
        </c:ser>
        <c:ser>
          <c:idx val="4"/>
          <c:order val="4"/>
          <c:tx>
            <c:strRef>
              <c:f>Generation_VER2!$A$35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Generation_VER2!$C$30:$I$30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Generation_VER2!$C$35:$I$35</c:f>
              <c:numCache>
                <c:formatCode>#\ ###\ ###\ ##0.0;\-#\ ###\ ###\ ##0.0;\-</c:formatCode>
                <c:ptCount val="7"/>
                <c:pt idx="0">
                  <c:v>5.7999999999999968E-2</c:v>
                </c:pt>
                <c:pt idx="1">
                  <c:v>5.0519999999999996</c:v>
                </c:pt>
                <c:pt idx="2">
                  <c:v>15.164</c:v>
                </c:pt>
                <c:pt idx="3">
                  <c:v>16.637930108820239</c:v>
                </c:pt>
                <c:pt idx="4">
                  <c:v>16.637930108820239</c:v>
                </c:pt>
                <c:pt idx="5">
                  <c:v>61.635302783340229</c:v>
                </c:pt>
                <c:pt idx="6">
                  <c:v>86.953888686676066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11-453B-A4AB-0D430EFF165B}"/>
            </c:ext>
          </c:extLst>
        </c:ser>
        <c:ser>
          <c:idx val="5"/>
          <c:order val="5"/>
          <c:tx>
            <c:strRef>
              <c:f>Generation_VER2!$A$36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Generation_VER2!$C$30:$I$30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Generation_VER2!$C$36:$I$36</c:f>
              <c:numCache>
                <c:formatCode>#\ ###\ ###\ ##0.0;\-#\ ###\ ###\ ##0.0;\-</c:formatCode>
                <c:ptCount val="7"/>
                <c:pt idx="0">
                  <c:v>3.7999999999999999E-2</c:v>
                </c:pt>
                <c:pt idx="1">
                  <c:v>0.38900000000000001</c:v>
                </c:pt>
                <c:pt idx="2">
                  <c:v>9.9290000000000003</c:v>
                </c:pt>
                <c:pt idx="3">
                  <c:v>25.487268986766558</c:v>
                </c:pt>
                <c:pt idx="4">
                  <c:v>54.202646131914918</c:v>
                </c:pt>
                <c:pt idx="5">
                  <c:v>65.057664241265158</c:v>
                </c:pt>
                <c:pt idx="6">
                  <c:v>120.7984913548112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11-453B-A4AB-0D430EFF165B}"/>
            </c:ext>
          </c:extLst>
        </c:ser>
        <c:ser>
          <c:idx val="6"/>
          <c:order val="6"/>
          <c:tx>
            <c:strRef>
              <c:f>Generation_VER2!$A$37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Generation_VER2!$C$30:$I$30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Generation_VER2!$C$37:$I$37</c:f>
              <c:numCache>
                <c:formatCode>#\ ###\ ###\ ##0.0;\-#\ ###\ ###\ ##0.0;\-</c:formatCode>
                <c:ptCount val="7"/>
                <c:pt idx="0">
                  <c:v>1.1339999999999999</c:v>
                </c:pt>
                <c:pt idx="1">
                  <c:v>2.778</c:v>
                </c:pt>
                <c:pt idx="2">
                  <c:v>3.5179999999999998</c:v>
                </c:pt>
                <c:pt idx="3">
                  <c:v>3.583334717368059</c:v>
                </c:pt>
                <c:pt idx="4">
                  <c:v>5.7557216104670479</c:v>
                </c:pt>
                <c:pt idx="5">
                  <c:v>13.325649228440509</c:v>
                </c:pt>
                <c:pt idx="6">
                  <c:v>17.65699192600157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11-453B-A4AB-0D430EFF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500001"/>
        <c:axId val="50500002"/>
      </c:barChart>
      <c:catAx>
        <c:axId val="505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00002"/>
        <c:crosses val="autoZero"/>
        <c:auto val="1"/>
        <c:lblAlgn val="ctr"/>
        <c:lblOffset val="100"/>
        <c:noMultiLvlLbl val="0"/>
      </c:catAx>
      <c:valAx>
        <c:axId val="505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0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Generation_VER2!$A$60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Generation_VER2!$C$59:$BA$59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Generation_VER2!$C$60:$BA$60</c:f>
              <c:numCache>
                <c:formatCode>#\ ###\ ###\ ##0.0;\-#\ ###\ ###\ ##0.0;\-</c:formatCode>
                <c:ptCount val="51"/>
                <c:pt idx="0">
                  <c:v>174.245</c:v>
                </c:pt>
                <c:pt idx="1">
                  <c:v>186.78800000000001</c:v>
                </c:pt>
                <c:pt idx="2">
                  <c:v>175.328</c:v>
                </c:pt>
                <c:pt idx="3">
                  <c:v>170.93</c:v>
                </c:pt>
                <c:pt idx="4">
                  <c:v>177.22200000000001</c:v>
                </c:pt>
                <c:pt idx="5">
                  <c:v>181.6</c:v>
                </c:pt>
                <c:pt idx="6">
                  <c:v>185.30099999999999</c:v>
                </c:pt>
                <c:pt idx="7">
                  <c:v>187.22399999999999</c:v>
                </c:pt>
                <c:pt idx="8">
                  <c:v>184.334</c:v>
                </c:pt>
                <c:pt idx="9">
                  <c:v>185.82300000000001</c:v>
                </c:pt>
                <c:pt idx="10">
                  <c:v>180.21</c:v>
                </c:pt>
                <c:pt idx="11">
                  <c:v>172.62700000000001</c:v>
                </c:pt>
                <c:pt idx="12">
                  <c:v>172.14699999999999</c:v>
                </c:pt>
                <c:pt idx="13">
                  <c:v>159.047</c:v>
                </c:pt>
                <c:pt idx="14">
                  <c:v>151.84899999999999</c:v>
                </c:pt>
                <c:pt idx="15">
                  <c:v>158.61000000000001</c:v>
                </c:pt>
                <c:pt idx="16">
                  <c:v>163.13</c:v>
                </c:pt>
                <c:pt idx="17">
                  <c:v>161.83000000000001</c:v>
                </c:pt>
                <c:pt idx="18">
                  <c:v>157.71100000000001</c:v>
                </c:pt>
                <c:pt idx="19">
                  <c:v>148.9166687694657</c:v>
                </c:pt>
                <c:pt idx="20">
                  <c:v>135.44929371482331</c:v>
                </c:pt>
                <c:pt idx="21">
                  <c:v>135.26838139909509</c:v>
                </c:pt>
                <c:pt idx="22">
                  <c:v>134.78595474737671</c:v>
                </c:pt>
                <c:pt idx="23">
                  <c:v>138.25145086978441</c:v>
                </c:pt>
                <c:pt idx="24">
                  <c:v>141.52778668305541</c:v>
                </c:pt>
                <c:pt idx="25">
                  <c:v>141.52778668305541</c:v>
                </c:pt>
                <c:pt idx="26">
                  <c:v>136.2717866725435</c:v>
                </c:pt>
                <c:pt idx="27">
                  <c:v>116.5398866330798</c:v>
                </c:pt>
                <c:pt idx="28">
                  <c:v>106.97396661394789</c:v>
                </c:pt>
                <c:pt idx="29">
                  <c:v>104.3459666086919</c:v>
                </c:pt>
                <c:pt idx="30">
                  <c:v>98.086245796172491</c:v>
                </c:pt>
                <c:pt idx="31">
                  <c:v>81.985393795970779</c:v>
                </c:pt>
                <c:pt idx="32">
                  <c:v>81.060364704840737</c:v>
                </c:pt>
                <c:pt idx="33">
                  <c:v>80.172336777355866</c:v>
                </c:pt>
                <c:pt idx="34">
                  <c:v>79.319829966970417</c:v>
                </c:pt>
                <c:pt idx="35">
                  <c:v>65.766900135364722</c:v>
                </c:pt>
                <c:pt idx="36">
                  <c:v>57.254546902110143</c:v>
                </c:pt>
                <c:pt idx="37">
                  <c:v>53.804630871954259</c:v>
                </c:pt>
                <c:pt idx="38">
                  <c:v>47.528997797542289</c:v>
                </c:pt>
                <c:pt idx="39">
                  <c:v>41.314542706964303</c:v>
                </c:pt>
                <c:pt idx="40">
                  <c:v>38.311383456090937</c:v>
                </c:pt>
                <c:pt idx="41">
                  <c:v>35.908856055392263</c:v>
                </c:pt>
                <c:pt idx="42">
                  <c:v>31.3588341295773</c:v>
                </c:pt>
                <c:pt idx="43">
                  <c:v>27.193216587874129</c:v>
                </c:pt>
                <c:pt idx="44">
                  <c:v>23.335122553460401</c:v>
                </c:pt>
                <c:pt idx="45">
                  <c:v>16.849767319131669</c:v>
                </c:pt>
                <c:pt idx="46">
                  <c:v>10.561227129468151</c:v>
                </c:pt>
                <c:pt idx="47">
                  <c:v>5.1770165770305994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3-44D1-9C7D-753FD6125FFF}"/>
            </c:ext>
          </c:extLst>
        </c:ser>
        <c:ser>
          <c:idx val="1"/>
          <c:order val="1"/>
          <c:tx>
            <c:strRef>
              <c:f>Generation_VER2!$A$61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Generation_VER2!$C$59:$BA$59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Generation_VER2!$C$61:$BA$61</c:f>
              <c:numCache>
                <c:formatCode>#\ ###\ ###\ ##0.0;\-#\ ###\ ###\ ##0.0;\-</c:formatCode>
                <c:ptCount val="51"/>
                <c:pt idx="0">
                  <c:v>16.245000000000001</c:v>
                </c:pt>
                <c:pt idx="1">
                  <c:v>17.271000000000001</c:v>
                </c:pt>
                <c:pt idx="2">
                  <c:v>31.73</c:v>
                </c:pt>
                <c:pt idx="3">
                  <c:v>29.376000000000001</c:v>
                </c:pt>
                <c:pt idx="4">
                  <c:v>30.919</c:v>
                </c:pt>
                <c:pt idx="5">
                  <c:v>23.803000000000001</c:v>
                </c:pt>
                <c:pt idx="6">
                  <c:v>22.725999999999999</c:v>
                </c:pt>
                <c:pt idx="7">
                  <c:v>31.849</c:v>
                </c:pt>
                <c:pt idx="8">
                  <c:v>34.954999999999998</c:v>
                </c:pt>
                <c:pt idx="9">
                  <c:v>40.072000000000003</c:v>
                </c:pt>
                <c:pt idx="10">
                  <c:v>44.585000000000001</c:v>
                </c:pt>
                <c:pt idx="11">
                  <c:v>48.996999999999993</c:v>
                </c:pt>
                <c:pt idx="12">
                  <c:v>48.572000000000003</c:v>
                </c:pt>
                <c:pt idx="13">
                  <c:v>51.053999999999988</c:v>
                </c:pt>
                <c:pt idx="14">
                  <c:v>54.393999999999998</c:v>
                </c:pt>
                <c:pt idx="15">
                  <c:v>52.462000000000003</c:v>
                </c:pt>
                <c:pt idx="16">
                  <c:v>50.41</c:v>
                </c:pt>
                <c:pt idx="17">
                  <c:v>50.46</c:v>
                </c:pt>
                <c:pt idx="18">
                  <c:v>53.816999999999993</c:v>
                </c:pt>
                <c:pt idx="19">
                  <c:v>54.358333333333363</c:v>
                </c:pt>
                <c:pt idx="20">
                  <c:v>51.1805555555556</c:v>
                </c:pt>
                <c:pt idx="21">
                  <c:v>53.055555555555557</c:v>
                </c:pt>
                <c:pt idx="22">
                  <c:v>54.358333333333327</c:v>
                </c:pt>
                <c:pt idx="23">
                  <c:v>52.865555555555609</c:v>
                </c:pt>
                <c:pt idx="24">
                  <c:v>49.086866559751037</c:v>
                </c:pt>
                <c:pt idx="25">
                  <c:v>44.279491066332717</c:v>
                </c:pt>
                <c:pt idx="26">
                  <c:v>48.050117211560931</c:v>
                </c:pt>
                <c:pt idx="27">
                  <c:v>50.817252502689144</c:v>
                </c:pt>
                <c:pt idx="28">
                  <c:v>42.677478891798891</c:v>
                </c:pt>
                <c:pt idx="29">
                  <c:v>40.338531946623291</c:v>
                </c:pt>
                <c:pt idx="30">
                  <c:v>42.731079266575733</c:v>
                </c:pt>
                <c:pt idx="31">
                  <c:v>52.005532525248327</c:v>
                </c:pt>
                <c:pt idx="32">
                  <c:v>47.740468582393802</c:v>
                </c:pt>
                <c:pt idx="33">
                  <c:v>41.328108069785507</c:v>
                </c:pt>
                <c:pt idx="34">
                  <c:v>35.067894596749412</c:v>
                </c:pt>
                <c:pt idx="35">
                  <c:v>40.992390245205193</c:v>
                </c:pt>
                <c:pt idx="36">
                  <c:v>41.95707291398751</c:v>
                </c:pt>
                <c:pt idx="37">
                  <c:v>41.931465492773853</c:v>
                </c:pt>
                <c:pt idx="38">
                  <c:v>40.36843257935125</c:v>
                </c:pt>
                <c:pt idx="39">
                  <c:v>43.832064615737302</c:v>
                </c:pt>
                <c:pt idx="40">
                  <c:v>43.496686350529707</c:v>
                </c:pt>
                <c:pt idx="41">
                  <c:v>40.955801358670321</c:v>
                </c:pt>
                <c:pt idx="42">
                  <c:v>44.618652307763732</c:v>
                </c:pt>
                <c:pt idx="43">
                  <c:v>43.843949231868137</c:v>
                </c:pt>
                <c:pt idx="44">
                  <c:v>38.776593316026059</c:v>
                </c:pt>
                <c:pt idx="45">
                  <c:v>39.960213192586203</c:v>
                </c:pt>
                <c:pt idx="46">
                  <c:v>39.648512326700583</c:v>
                </c:pt>
                <c:pt idx="47">
                  <c:v>35.188231747283801</c:v>
                </c:pt>
                <c:pt idx="48">
                  <c:v>30.595626898360241</c:v>
                </c:pt>
                <c:pt idx="49">
                  <c:v>28.96713820996678</c:v>
                </c:pt>
                <c:pt idx="50">
                  <c:v>24.276616077016151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E3-44D1-9C7D-753FD6125FFF}"/>
            </c:ext>
          </c:extLst>
        </c:ser>
        <c:ser>
          <c:idx val="2"/>
          <c:order val="2"/>
          <c:tx>
            <c:strRef>
              <c:f>Generation_VER2!$A$62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DnDiag">
              <a:fgClr>
                <a:srgbClr val="1E465A"/>
              </a:fgClr>
              <a:bgClr>
                <a:srgbClr val="FFFFFF"/>
              </a:bgClr>
            </a:pattFill>
            <a:ln>
              <a:noFill/>
            </a:ln>
          </c:spPr>
          <c:cat>
            <c:strRef>
              <c:f>Generation_VER2!$C$59:$BA$59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Generation_VER2!$C$62:$BA$62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0.3305282034604346</c:v>
                </c:pt>
                <c:pt idx="33">
                  <c:v>0.9915846103813033</c:v>
                </c:pt>
                <c:pt idx="34">
                  <c:v>2.3069961783899919</c:v>
                </c:pt>
                <c:pt idx="35">
                  <c:v>3.9548505915257031</c:v>
                </c:pt>
                <c:pt idx="36">
                  <c:v>5.2731341220342696</c:v>
                </c:pt>
                <c:pt idx="37">
                  <c:v>6.2618467699156906</c:v>
                </c:pt>
                <c:pt idx="38">
                  <c:v>7.9097011830514026</c:v>
                </c:pt>
                <c:pt idx="39">
                  <c:v>8.5688429483056865</c:v>
                </c:pt>
                <c:pt idx="40">
                  <c:v>9.557555596187111</c:v>
                </c:pt>
                <c:pt idx="41">
                  <c:v>10.875839126695681</c:v>
                </c:pt>
                <c:pt idx="42">
                  <c:v>12.85326442245853</c:v>
                </c:pt>
                <c:pt idx="43">
                  <c:v>13.512406187712809</c:v>
                </c:pt>
                <c:pt idx="44">
                  <c:v>14.830689718221389</c:v>
                </c:pt>
                <c:pt idx="45">
                  <c:v>15.819402366102789</c:v>
                </c:pt>
                <c:pt idx="46">
                  <c:v>16.478544131357101</c:v>
                </c:pt>
                <c:pt idx="47">
                  <c:v>17.796827661865649</c:v>
                </c:pt>
                <c:pt idx="48">
                  <c:v>18.455969427119939</c:v>
                </c:pt>
                <c:pt idx="49">
                  <c:v>19.11511119237424</c:v>
                </c:pt>
                <c:pt idx="50">
                  <c:v>19.774252957628519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E3-44D1-9C7D-753FD6125FFF}"/>
            </c:ext>
          </c:extLst>
        </c:ser>
        <c:ser>
          <c:idx val="3"/>
          <c:order val="3"/>
          <c:tx>
            <c:strRef>
              <c:f>Generation_VER2!$A$63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Generation_VER2!$C$59:$BA$59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Generation_VER2!$C$63:$BA$63</c:f>
              <c:numCache>
                <c:formatCode>#\ ###\ ###\ ##0.0;\-#\ ###\ ###\ ##0.0;\-</c:formatCode>
                <c:ptCount val="51"/>
                <c:pt idx="0">
                  <c:v>1.784</c:v>
                </c:pt>
                <c:pt idx="1">
                  <c:v>2.044</c:v>
                </c:pt>
                <c:pt idx="2">
                  <c:v>2.4460000000000002</c:v>
                </c:pt>
                <c:pt idx="3">
                  <c:v>1.661</c:v>
                </c:pt>
                <c:pt idx="4">
                  <c:v>1.389</c:v>
                </c:pt>
                <c:pt idx="5">
                  <c:v>2.8410000000000002</c:v>
                </c:pt>
                <c:pt idx="6">
                  <c:v>3.0579999999999998</c:v>
                </c:pt>
                <c:pt idx="7">
                  <c:v>2.8929999999999998</c:v>
                </c:pt>
                <c:pt idx="8">
                  <c:v>4.0579999999999998</c:v>
                </c:pt>
                <c:pt idx="9">
                  <c:v>3.5979999999999999</c:v>
                </c:pt>
                <c:pt idx="10">
                  <c:v>6.0979999999999999</c:v>
                </c:pt>
                <c:pt idx="11">
                  <c:v>5.8090000000000002</c:v>
                </c:pt>
                <c:pt idx="12">
                  <c:v>3.79</c:v>
                </c:pt>
                <c:pt idx="13">
                  <c:v>6.41</c:v>
                </c:pt>
                <c:pt idx="14">
                  <c:v>5.0129999999999999</c:v>
                </c:pt>
                <c:pt idx="15">
                  <c:v>6.7990000000000004</c:v>
                </c:pt>
                <c:pt idx="16">
                  <c:v>5.5750000000000002</c:v>
                </c:pt>
                <c:pt idx="17">
                  <c:v>5.274</c:v>
                </c:pt>
                <c:pt idx="18">
                  <c:v>4.8379999999999992</c:v>
                </c:pt>
                <c:pt idx="19">
                  <c:v>5.7827990000000016</c:v>
                </c:pt>
                <c:pt idx="20">
                  <c:v>4.5063669999999956</c:v>
                </c:pt>
                <c:pt idx="21">
                  <c:v>4.4162396600000013</c:v>
                </c:pt>
                <c:pt idx="22">
                  <c:v>4.3279148668000031</c:v>
                </c:pt>
                <c:pt idx="23">
                  <c:v>4.2413565694639992</c:v>
                </c:pt>
                <c:pt idx="24">
                  <c:v>4.1565294380747186</c:v>
                </c:pt>
                <c:pt idx="25">
                  <c:v>4.0733988493132234</c:v>
                </c:pt>
                <c:pt idx="26">
                  <c:v>3.9919308723269582</c:v>
                </c:pt>
                <c:pt idx="27">
                  <c:v>3.912092254880422</c:v>
                </c:pt>
                <c:pt idx="28">
                  <c:v>3.8338504097828112</c:v>
                </c:pt>
                <c:pt idx="29">
                  <c:v>3.7571734015871612</c:v>
                </c:pt>
                <c:pt idx="30">
                  <c:v>3.682029933555417</c:v>
                </c:pt>
                <c:pt idx="31">
                  <c:v>3.608389334884305</c:v>
                </c:pt>
                <c:pt idx="32">
                  <c:v>3.536221548186619</c:v>
                </c:pt>
                <c:pt idx="33">
                  <c:v>3.4654971172228888</c:v>
                </c:pt>
                <c:pt idx="34">
                  <c:v>3.3961871748784311</c:v>
                </c:pt>
                <c:pt idx="35">
                  <c:v>3.328263431380861</c:v>
                </c:pt>
                <c:pt idx="36">
                  <c:v>3.261698162753242</c:v>
                </c:pt>
                <c:pt idx="37">
                  <c:v>3.1964641994981782</c:v>
                </c:pt>
                <c:pt idx="38">
                  <c:v>3.1325349155082138</c:v>
                </c:pt>
                <c:pt idx="39">
                  <c:v>3.0698842171980529</c:v>
                </c:pt>
                <c:pt idx="40">
                  <c:v>2.4559073737584409</c:v>
                </c:pt>
                <c:pt idx="41">
                  <c:v>1.9647258990067531</c:v>
                </c:pt>
                <c:pt idx="42">
                  <c:v>1.571780719205401</c:v>
                </c:pt>
                <c:pt idx="43">
                  <c:v>1.2574245753643229</c:v>
                </c:pt>
                <c:pt idx="44">
                  <c:v>1.0059396602914581</c:v>
                </c:pt>
                <c:pt idx="45">
                  <c:v>0.80475172823316532</c:v>
                </c:pt>
                <c:pt idx="46">
                  <c:v>0.64380138258653308</c:v>
                </c:pt>
                <c:pt idx="47">
                  <c:v>0.51504110606922604</c:v>
                </c:pt>
                <c:pt idx="48">
                  <c:v>0.41203288485538109</c:v>
                </c:pt>
                <c:pt idx="49">
                  <c:v>0.32962630788430469</c:v>
                </c:pt>
                <c:pt idx="50">
                  <c:v>0.26370104630744368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E3-44D1-9C7D-753FD6125FFF}"/>
            </c:ext>
          </c:extLst>
        </c:ser>
        <c:ser>
          <c:idx val="4"/>
          <c:order val="4"/>
          <c:tx>
            <c:strRef>
              <c:f>Generation_VER2!$A$64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Generation_VER2!$C$59:$BA$59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Generation_VER2!$C$64:$BA$64</c:f>
              <c:numCache>
                <c:formatCode>#\ ###\ ###\ ##0.0;\-#\ ###\ ###\ ##0.0;\-</c:formatCode>
                <c:ptCount val="51"/>
                <c:pt idx="0">
                  <c:v>16.36</c:v>
                </c:pt>
                <c:pt idx="1">
                  <c:v>16.562999999999999</c:v>
                </c:pt>
                <c:pt idx="2">
                  <c:v>15.877000000000001</c:v>
                </c:pt>
                <c:pt idx="3">
                  <c:v>16.274000000000001</c:v>
                </c:pt>
                <c:pt idx="4">
                  <c:v>16.11</c:v>
                </c:pt>
                <c:pt idx="5">
                  <c:v>15.308999999999999</c:v>
                </c:pt>
                <c:pt idx="6">
                  <c:v>15.926</c:v>
                </c:pt>
                <c:pt idx="7">
                  <c:v>14.339</c:v>
                </c:pt>
                <c:pt idx="8">
                  <c:v>11.909000000000001</c:v>
                </c:pt>
                <c:pt idx="9">
                  <c:v>11.802</c:v>
                </c:pt>
                <c:pt idx="10">
                  <c:v>13.502000000000001</c:v>
                </c:pt>
                <c:pt idx="11">
                  <c:v>16.693999999999999</c:v>
                </c:pt>
                <c:pt idx="12">
                  <c:v>13.978999999999999</c:v>
                </c:pt>
                <c:pt idx="13">
                  <c:v>18.116</c:v>
                </c:pt>
                <c:pt idx="14">
                  <c:v>18.338000000000001</c:v>
                </c:pt>
                <c:pt idx="15">
                  <c:v>13.324</c:v>
                </c:pt>
                <c:pt idx="16">
                  <c:v>15.021000000000001</c:v>
                </c:pt>
                <c:pt idx="17">
                  <c:v>16.036999999999999</c:v>
                </c:pt>
                <c:pt idx="18">
                  <c:v>15.831</c:v>
                </c:pt>
                <c:pt idx="19">
                  <c:v>19.37351038984567</c:v>
                </c:pt>
                <c:pt idx="20">
                  <c:v>19.37351038984567</c:v>
                </c:pt>
                <c:pt idx="21">
                  <c:v>19.37351038984567</c:v>
                </c:pt>
                <c:pt idx="22">
                  <c:v>19.37351038984567</c:v>
                </c:pt>
                <c:pt idx="23">
                  <c:v>19.37351038984567</c:v>
                </c:pt>
                <c:pt idx="24">
                  <c:v>19.37351038984567</c:v>
                </c:pt>
                <c:pt idx="25">
                  <c:v>24.770825081712111</c:v>
                </c:pt>
                <c:pt idx="26">
                  <c:v>24.770825081712111</c:v>
                </c:pt>
                <c:pt idx="27">
                  <c:v>24.770825081712111</c:v>
                </c:pt>
                <c:pt idx="28">
                  <c:v>24.770825081712111</c:v>
                </c:pt>
                <c:pt idx="29">
                  <c:v>24.770825081712111</c:v>
                </c:pt>
                <c:pt idx="30">
                  <c:v>24.770825081712111</c:v>
                </c:pt>
                <c:pt idx="31">
                  <c:v>24.770825081712111</c:v>
                </c:pt>
                <c:pt idx="32">
                  <c:v>24.770825081712111</c:v>
                </c:pt>
                <c:pt idx="33">
                  <c:v>24.770825081712111</c:v>
                </c:pt>
                <c:pt idx="34">
                  <c:v>24.770825081712111</c:v>
                </c:pt>
                <c:pt idx="35">
                  <c:v>24.770825081712111</c:v>
                </c:pt>
                <c:pt idx="36">
                  <c:v>24.770825081712111</c:v>
                </c:pt>
                <c:pt idx="37">
                  <c:v>24.770825081712111</c:v>
                </c:pt>
                <c:pt idx="38">
                  <c:v>24.770825081712111</c:v>
                </c:pt>
                <c:pt idx="39">
                  <c:v>24.770825081712111</c:v>
                </c:pt>
                <c:pt idx="40">
                  <c:v>24.770825081712111</c:v>
                </c:pt>
                <c:pt idx="41">
                  <c:v>24.770825081712111</c:v>
                </c:pt>
                <c:pt idx="42">
                  <c:v>24.770825081712111</c:v>
                </c:pt>
                <c:pt idx="43">
                  <c:v>24.770825081712111</c:v>
                </c:pt>
                <c:pt idx="44">
                  <c:v>24.770825081712111</c:v>
                </c:pt>
                <c:pt idx="45">
                  <c:v>24.770825081712111</c:v>
                </c:pt>
                <c:pt idx="46">
                  <c:v>24.770825081712111</c:v>
                </c:pt>
                <c:pt idx="47">
                  <c:v>24.770825081712111</c:v>
                </c:pt>
                <c:pt idx="48">
                  <c:v>24.770825081712111</c:v>
                </c:pt>
                <c:pt idx="49">
                  <c:v>24.770825081712111</c:v>
                </c:pt>
                <c:pt idx="50">
                  <c:v>24.770825081712111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E3-44D1-9C7D-753FD6125FFF}"/>
            </c:ext>
          </c:extLst>
        </c:ser>
        <c:ser>
          <c:idx val="5"/>
          <c:order val="5"/>
          <c:tx>
            <c:strRef>
              <c:f>Generation_VER2!$A$65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Generation_VER2!$C$59:$BA$59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Generation_VER2!$C$65:$BA$65</c:f>
              <c:numCache>
                <c:formatCode>#\ ###\ ###\ ##0.0;\-#\ ###\ ###\ ##0.0;\-</c:formatCode>
                <c:ptCount val="51"/>
                <c:pt idx="0">
                  <c:v>5.7999999999999968E-2</c:v>
                </c:pt>
                <c:pt idx="1">
                  <c:v>0.21</c:v>
                </c:pt>
                <c:pt idx="2">
                  <c:v>0.36399999999999999</c:v>
                </c:pt>
                <c:pt idx="3">
                  <c:v>0.70300000000000007</c:v>
                </c:pt>
                <c:pt idx="4">
                  <c:v>0.70499999999999996</c:v>
                </c:pt>
                <c:pt idx="5">
                  <c:v>0.88500000000000001</c:v>
                </c:pt>
                <c:pt idx="6">
                  <c:v>1.7130000000000001</c:v>
                </c:pt>
                <c:pt idx="7">
                  <c:v>2.6110000000000002</c:v>
                </c:pt>
                <c:pt idx="8">
                  <c:v>3.093</c:v>
                </c:pt>
                <c:pt idx="9">
                  <c:v>3.8239999999999998</c:v>
                </c:pt>
                <c:pt idx="10">
                  <c:v>5.0519999999999996</c:v>
                </c:pt>
                <c:pt idx="11">
                  <c:v>6.0849999999999991</c:v>
                </c:pt>
                <c:pt idx="12">
                  <c:v>6.97</c:v>
                </c:pt>
                <c:pt idx="13">
                  <c:v>7.9599999999999991</c:v>
                </c:pt>
                <c:pt idx="14">
                  <c:v>10.252000000000001</c:v>
                </c:pt>
                <c:pt idx="15">
                  <c:v>11.467000000000001</c:v>
                </c:pt>
                <c:pt idx="16">
                  <c:v>12.199</c:v>
                </c:pt>
                <c:pt idx="17">
                  <c:v>12.597</c:v>
                </c:pt>
                <c:pt idx="18">
                  <c:v>15.164</c:v>
                </c:pt>
                <c:pt idx="19">
                  <c:v>16.637930108820239</c:v>
                </c:pt>
                <c:pt idx="20">
                  <c:v>16.637930108820239</c:v>
                </c:pt>
                <c:pt idx="21">
                  <c:v>16.637930108820239</c:v>
                </c:pt>
                <c:pt idx="22">
                  <c:v>16.637930108820239</c:v>
                </c:pt>
                <c:pt idx="23">
                  <c:v>16.637930108820239</c:v>
                </c:pt>
                <c:pt idx="24">
                  <c:v>18.293169000281651</c:v>
                </c:pt>
                <c:pt idx="25">
                  <c:v>19.948407891743059</c:v>
                </c:pt>
                <c:pt idx="26">
                  <c:v>20.776027337473771</c:v>
                </c:pt>
                <c:pt idx="27">
                  <c:v>41.237551201053449</c:v>
                </c:pt>
                <c:pt idx="28">
                  <c:v>43.604213745171727</c:v>
                </c:pt>
                <c:pt idx="29">
                  <c:v>47.329476627161142</c:v>
                </c:pt>
                <c:pt idx="30">
                  <c:v>53.247989562908991</c:v>
                </c:pt>
                <c:pt idx="31">
                  <c:v>60.706331930996093</c:v>
                </c:pt>
                <c:pt idx="32">
                  <c:v>68.304227036428898</c:v>
                </c:pt>
                <c:pt idx="33">
                  <c:v>75.843143182015083</c:v>
                </c:pt>
                <c:pt idx="34">
                  <c:v>83.104629095511669</c:v>
                </c:pt>
                <c:pt idx="35">
                  <c:v>90.316493359576313</c:v>
                </c:pt>
                <c:pt idx="36">
                  <c:v>98.006880662110433</c:v>
                </c:pt>
                <c:pt idx="37">
                  <c:v>103.3334384111013</c:v>
                </c:pt>
                <c:pt idx="38">
                  <c:v>111.4350086347676</c:v>
                </c:pt>
                <c:pt idx="39">
                  <c:v>117.0820213384429</c:v>
                </c:pt>
                <c:pt idx="40">
                  <c:v>123.3292157007091</c:v>
                </c:pt>
                <c:pt idx="41">
                  <c:v>129.1275521437191</c:v>
                </c:pt>
                <c:pt idx="42">
                  <c:v>132.4678090824587</c:v>
                </c:pt>
                <c:pt idx="43">
                  <c:v>140.05489547945319</c:v>
                </c:pt>
                <c:pt idx="44">
                  <c:v>151.67735172528381</c:v>
                </c:pt>
                <c:pt idx="45">
                  <c:v>160.3329558494537</c:v>
                </c:pt>
                <c:pt idx="46">
                  <c:v>166.56191726790041</c:v>
                </c:pt>
                <c:pt idx="47">
                  <c:v>175.67954401397151</c:v>
                </c:pt>
                <c:pt idx="48">
                  <c:v>185.05349116275801</c:v>
                </c:pt>
                <c:pt idx="49">
                  <c:v>190.66078930616581</c:v>
                </c:pt>
                <c:pt idx="50">
                  <c:v>199.21236175082731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E3-44D1-9C7D-753FD6125FFF}"/>
            </c:ext>
          </c:extLst>
        </c:ser>
        <c:ser>
          <c:idx val="6"/>
          <c:order val="6"/>
          <c:tx>
            <c:strRef>
              <c:f>Generation_VER2!$A$66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Generation_VER2!$C$59:$BA$59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Generation_VER2!$C$66:$BA$66</c:f>
              <c:numCache>
                <c:formatCode>#\ ###\ ###\ ##0.0;\-#\ ###\ ###\ ##0.0;\-</c:formatCode>
                <c:ptCount val="51"/>
                <c:pt idx="0">
                  <c:v>3.7999999999999999E-2</c:v>
                </c:pt>
                <c:pt idx="1">
                  <c:v>4.399999999999997E-2</c:v>
                </c:pt>
                <c:pt idx="2">
                  <c:v>0.05</c:v>
                </c:pt>
                <c:pt idx="3">
                  <c:v>5.8999999999999997E-2</c:v>
                </c:pt>
                <c:pt idx="4">
                  <c:v>6.8999999999999964E-2</c:v>
                </c:pt>
                <c:pt idx="5">
                  <c:v>7.9000000000000001E-2</c:v>
                </c:pt>
                <c:pt idx="6">
                  <c:v>9.0999999999999998E-2</c:v>
                </c:pt>
                <c:pt idx="7">
                  <c:v>0.109</c:v>
                </c:pt>
                <c:pt idx="8">
                  <c:v>0.127</c:v>
                </c:pt>
                <c:pt idx="9">
                  <c:v>0.16</c:v>
                </c:pt>
                <c:pt idx="10">
                  <c:v>0.38900000000000001</c:v>
                </c:pt>
                <c:pt idx="11">
                  <c:v>1.391</c:v>
                </c:pt>
                <c:pt idx="12">
                  <c:v>2.3250000000000002</c:v>
                </c:pt>
                <c:pt idx="13">
                  <c:v>3.4750000000000001</c:v>
                </c:pt>
                <c:pt idx="14">
                  <c:v>4.01</c:v>
                </c:pt>
                <c:pt idx="15">
                  <c:v>5.0229999999999997</c:v>
                </c:pt>
                <c:pt idx="16">
                  <c:v>6.2089999999999996</c:v>
                </c:pt>
                <c:pt idx="17">
                  <c:v>8.0711199999999987</c:v>
                </c:pt>
                <c:pt idx="18">
                  <c:v>9.9290000000000003</c:v>
                </c:pt>
                <c:pt idx="19">
                  <c:v>18.655730959564622</c:v>
                </c:pt>
                <c:pt idx="20">
                  <c:v>25.487268986766558</c:v>
                </c:pt>
                <c:pt idx="21">
                  <c:v>28.35914958026412</c:v>
                </c:pt>
                <c:pt idx="22">
                  <c:v>31.77114783546752</c:v>
                </c:pt>
                <c:pt idx="23">
                  <c:v>34.950789890120838</c:v>
                </c:pt>
                <c:pt idx="24">
                  <c:v>38.249311068238782</c:v>
                </c:pt>
                <c:pt idx="25">
                  <c:v>41.456374571696969</c:v>
                </c:pt>
                <c:pt idx="26">
                  <c:v>47.089057739278267</c:v>
                </c:pt>
                <c:pt idx="27">
                  <c:v>50.429122569665147</c:v>
                </c:pt>
                <c:pt idx="28">
                  <c:v>79.984413504845733</c:v>
                </c:pt>
                <c:pt idx="29">
                  <c:v>96.987001080211783</c:v>
                </c:pt>
                <c:pt idx="30">
                  <c:v>105.2126836096505</c:v>
                </c:pt>
                <c:pt idx="31">
                  <c:v>110.30798329292401</c:v>
                </c:pt>
                <c:pt idx="32">
                  <c:v>113.93216060888911</c:v>
                </c:pt>
                <c:pt idx="33">
                  <c:v>117.8560713807116</c:v>
                </c:pt>
                <c:pt idx="34">
                  <c:v>121.9267804268692</c:v>
                </c:pt>
                <c:pt idx="35">
                  <c:v>125.44738399808431</c:v>
                </c:pt>
                <c:pt idx="36">
                  <c:v>128.6812938762408</c:v>
                </c:pt>
                <c:pt idx="37">
                  <c:v>130.21227841573679</c:v>
                </c:pt>
                <c:pt idx="38">
                  <c:v>132.51849068409041</c:v>
                </c:pt>
                <c:pt idx="39">
                  <c:v>133.66737780871591</c:v>
                </c:pt>
                <c:pt idx="40">
                  <c:v>135.2661044291211</c:v>
                </c:pt>
                <c:pt idx="41">
                  <c:v>137.4433484085323</c:v>
                </c:pt>
                <c:pt idx="42">
                  <c:v>138.15402473853189</c:v>
                </c:pt>
                <c:pt idx="43">
                  <c:v>140.60021222391509</c:v>
                </c:pt>
                <c:pt idx="44">
                  <c:v>141.5892450825958</c:v>
                </c:pt>
                <c:pt idx="45">
                  <c:v>142.72480495475841</c:v>
                </c:pt>
                <c:pt idx="46">
                  <c:v>147.20947352668571</c:v>
                </c:pt>
                <c:pt idx="47">
                  <c:v>151.85110549863069</c:v>
                </c:pt>
                <c:pt idx="48">
                  <c:v>156.41245560780899</c:v>
                </c:pt>
                <c:pt idx="49">
                  <c:v>156.41245560780899</c:v>
                </c:pt>
                <c:pt idx="50">
                  <c:v>156.41245560780899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E3-44D1-9C7D-753FD6125FFF}"/>
            </c:ext>
          </c:extLst>
        </c:ser>
        <c:ser>
          <c:idx val="7"/>
          <c:order val="7"/>
          <c:tx>
            <c:strRef>
              <c:f>Generation_VER2!$A$67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Generation_VER2!$C$59:$BA$59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Generation_VER2!$C$67:$BA$67</c:f>
              <c:numCache>
                <c:formatCode>#\ ###\ ###\ ##0.0;\-#\ ###\ ###\ ##0.0;\-</c:formatCode>
                <c:ptCount val="51"/>
                <c:pt idx="0">
                  <c:v>1.1339999999999999</c:v>
                </c:pt>
                <c:pt idx="1">
                  <c:v>1.345</c:v>
                </c:pt>
                <c:pt idx="2">
                  <c:v>1.583</c:v>
                </c:pt>
                <c:pt idx="3">
                  <c:v>1.583</c:v>
                </c:pt>
                <c:pt idx="4">
                  <c:v>1.7989999999999999</c:v>
                </c:pt>
                <c:pt idx="5">
                  <c:v>3.83</c:v>
                </c:pt>
                <c:pt idx="6">
                  <c:v>3.9119999999999999</c:v>
                </c:pt>
                <c:pt idx="7">
                  <c:v>3.9540000000000002</c:v>
                </c:pt>
                <c:pt idx="8">
                  <c:v>4.5970000000000004</c:v>
                </c:pt>
                <c:pt idx="9">
                  <c:v>2.8159999999999998</c:v>
                </c:pt>
                <c:pt idx="10">
                  <c:v>2.778</c:v>
                </c:pt>
                <c:pt idx="11">
                  <c:v>2.1030000000000002</c:v>
                </c:pt>
                <c:pt idx="12">
                  <c:v>3.044</c:v>
                </c:pt>
                <c:pt idx="13">
                  <c:v>3.153</c:v>
                </c:pt>
                <c:pt idx="14">
                  <c:v>3.512</c:v>
                </c:pt>
                <c:pt idx="15">
                  <c:v>3.609</c:v>
                </c:pt>
                <c:pt idx="16">
                  <c:v>3.722</c:v>
                </c:pt>
                <c:pt idx="17">
                  <c:v>3.501512</c:v>
                </c:pt>
                <c:pt idx="18">
                  <c:v>3.5179999999999998</c:v>
                </c:pt>
                <c:pt idx="19">
                  <c:v>3.6222996090476092</c:v>
                </c:pt>
                <c:pt idx="20">
                  <c:v>3.5833347173680581</c:v>
                </c:pt>
                <c:pt idx="21">
                  <c:v>3.6693947719653992</c:v>
                </c:pt>
                <c:pt idx="22">
                  <c:v>3.5563666267808909</c:v>
                </c:pt>
                <c:pt idx="23">
                  <c:v>3.5051780107174482</c:v>
                </c:pt>
                <c:pt idx="24">
                  <c:v>3.6056112641828402</c:v>
                </c:pt>
                <c:pt idx="25">
                  <c:v>3.780596418803817</c:v>
                </c:pt>
                <c:pt idx="26">
                  <c:v>4.1182963255066696</c:v>
                </c:pt>
                <c:pt idx="27">
                  <c:v>4.6690379260724892</c:v>
                </c:pt>
                <c:pt idx="28">
                  <c:v>7.1317160094567589</c:v>
                </c:pt>
                <c:pt idx="29">
                  <c:v>8.8122286373480794</c:v>
                </c:pt>
                <c:pt idx="30">
                  <c:v>9.7203778915230732</c:v>
                </c:pt>
                <c:pt idx="31">
                  <c:v>10.97183496411825</c:v>
                </c:pt>
                <c:pt idx="32">
                  <c:v>12.43341319104637</c:v>
                </c:pt>
                <c:pt idx="33">
                  <c:v>14.022438741822221</c:v>
                </c:pt>
                <c:pt idx="34">
                  <c:v>15.70601336297349</c:v>
                </c:pt>
                <c:pt idx="35">
                  <c:v>17.34533051386736</c:v>
                </c:pt>
                <c:pt idx="36">
                  <c:v>19.03996686733031</c:v>
                </c:pt>
                <c:pt idx="37">
                  <c:v>20.800617772723051</c:v>
                </c:pt>
                <c:pt idx="38">
                  <c:v>22.549337219640229</c:v>
                </c:pt>
                <c:pt idx="39">
                  <c:v>23.996511518760901</c:v>
                </c:pt>
                <c:pt idx="40">
                  <c:v>25.44472933006848</c:v>
                </c:pt>
                <c:pt idx="41">
                  <c:v>26.850084461100419</c:v>
                </c:pt>
                <c:pt idx="42">
                  <c:v>28.177621858328411</c:v>
                </c:pt>
                <c:pt idx="43">
                  <c:v>29.31278020965582</c:v>
                </c:pt>
                <c:pt idx="44">
                  <c:v>30.349820354863791</c:v>
                </c:pt>
                <c:pt idx="45">
                  <c:v>31.289413598022321</c:v>
                </c:pt>
                <c:pt idx="46">
                  <c:v>32.446716987891293</c:v>
                </c:pt>
                <c:pt idx="47">
                  <c:v>32.964002347855157</c:v>
                </c:pt>
                <c:pt idx="48">
                  <c:v>33.74027724516349</c:v>
                </c:pt>
                <c:pt idx="49">
                  <c:v>34.558059114299198</c:v>
                </c:pt>
                <c:pt idx="50">
                  <c:v>35.926115980253769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E3-44D1-9C7D-753FD6125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10001"/>
        <c:axId val="50510002"/>
      </c:areaChart>
      <c:catAx>
        <c:axId val="505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10002"/>
        <c:crosses val="autoZero"/>
        <c:auto val="1"/>
        <c:lblAlgn val="ctr"/>
        <c:lblOffset val="100"/>
        <c:tickLblSkip val="10"/>
        <c:noMultiLvlLbl val="0"/>
      </c:catAx>
      <c:valAx>
        <c:axId val="505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1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Generation_VER2!$A$72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Generation_VER2!$C$71:$I$71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Generation_VER2!$C$72:$I$72</c:f>
              <c:numCache>
                <c:formatCode>#\ ###\ ###\ ##0.0;\-#\ ###\ ###\ ##0.0;\-</c:formatCode>
                <c:ptCount val="7"/>
                <c:pt idx="0">
                  <c:v>174.245</c:v>
                </c:pt>
                <c:pt idx="1">
                  <c:v>180.21</c:v>
                </c:pt>
                <c:pt idx="2">
                  <c:v>157.71100000000001</c:v>
                </c:pt>
                <c:pt idx="3">
                  <c:v>135.44929371482331</c:v>
                </c:pt>
                <c:pt idx="4">
                  <c:v>98.086245796172491</c:v>
                </c:pt>
                <c:pt idx="5">
                  <c:v>38.311383456090937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C-4D6A-B48E-7CE34DB0DC05}"/>
            </c:ext>
          </c:extLst>
        </c:ser>
        <c:ser>
          <c:idx val="1"/>
          <c:order val="1"/>
          <c:tx>
            <c:strRef>
              <c:f>Generation_VER2!$A$73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Generation_VER2!$C$71:$I$71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Generation_VER2!$C$73:$I$73</c:f>
              <c:numCache>
                <c:formatCode>#\ ###\ ###\ ##0.0;\-#\ ###\ ###\ ##0.0;\-</c:formatCode>
                <c:ptCount val="7"/>
                <c:pt idx="0">
                  <c:v>16.245000000000001</c:v>
                </c:pt>
                <c:pt idx="1">
                  <c:v>44.585000000000001</c:v>
                </c:pt>
                <c:pt idx="2">
                  <c:v>53.816999999999993</c:v>
                </c:pt>
                <c:pt idx="3">
                  <c:v>51.1805555555556</c:v>
                </c:pt>
                <c:pt idx="4">
                  <c:v>42.731079266575733</c:v>
                </c:pt>
                <c:pt idx="5">
                  <c:v>43.496686350529707</c:v>
                </c:pt>
                <c:pt idx="6">
                  <c:v>24.276616077016151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C-4D6A-B48E-7CE34DB0DC05}"/>
            </c:ext>
          </c:extLst>
        </c:ser>
        <c:ser>
          <c:idx val="2"/>
          <c:order val="2"/>
          <c:tx>
            <c:strRef>
              <c:f>Generation_VER2!$A$74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DnDiag">
              <a:fgClr>
                <a:srgbClr val="1E465A"/>
              </a:fgClr>
              <a:bgClr>
                <a:srgbClr val="FFFFFF"/>
              </a:bgClr>
            </a:pattFill>
            <a:ln>
              <a:noFill/>
            </a:ln>
          </c:spPr>
          <c:invertIfNegative val="0"/>
          <c:cat>
            <c:strRef>
              <c:f>Generation_VER2!$C$71:$I$71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Generation_VER2!$C$74:$I$74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9.557555596187111</c:v>
                </c:pt>
                <c:pt idx="6">
                  <c:v>19.774252957628519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FC-4D6A-B48E-7CE34DB0DC05}"/>
            </c:ext>
          </c:extLst>
        </c:ser>
        <c:ser>
          <c:idx val="3"/>
          <c:order val="3"/>
          <c:tx>
            <c:strRef>
              <c:f>Generation_VER2!$A$75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Generation_VER2!$C$71:$I$71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Generation_VER2!$C$75:$I$75</c:f>
              <c:numCache>
                <c:formatCode>#\ ###\ ###\ ##0.0;\-#\ ###\ ###\ ##0.0;\-</c:formatCode>
                <c:ptCount val="7"/>
                <c:pt idx="0">
                  <c:v>1.784</c:v>
                </c:pt>
                <c:pt idx="1">
                  <c:v>6.0979999999999999</c:v>
                </c:pt>
                <c:pt idx="2">
                  <c:v>4.8379999999999992</c:v>
                </c:pt>
                <c:pt idx="3">
                  <c:v>4.5063669999999956</c:v>
                </c:pt>
                <c:pt idx="4">
                  <c:v>3.682029933555417</c:v>
                </c:pt>
                <c:pt idx="5">
                  <c:v>2.4559073737584409</c:v>
                </c:pt>
                <c:pt idx="6">
                  <c:v>0.26370104630744368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FC-4D6A-B48E-7CE34DB0DC05}"/>
            </c:ext>
          </c:extLst>
        </c:ser>
        <c:ser>
          <c:idx val="4"/>
          <c:order val="4"/>
          <c:tx>
            <c:strRef>
              <c:f>Generation_VER2!$A$76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cat>
            <c:strRef>
              <c:f>Generation_VER2!$C$71:$I$71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Generation_VER2!$C$76:$I$76</c:f>
              <c:numCache>
                <c:formatCode>#\ ###\ ###\ ##0.0;\-#\ ###\ ###\ ##0.0;\-</c:formatCode>
                <c:ptCount val="7"/>
                <c:pt idx="0">
                  <c:v>16.36</c:v>
                </c:pt>
                <c:pt idx="1">
                  <c:v>13.502000000000001</c:v>
                </c:pt>
                <c:pt idx="2">
                  <c:v>15.831</c:v>
                </c:pt>
                <c:pt idx="3">
                  <c:v>19.37351038984567</c:v>
                </c:pt>
                <c:pt idx="4">
                  <c:v>24.770825081712111</c:v>
                </c:pt>
                <c:pt idx="5">
                  <c:v>24.770825081712111</c:v>
                </c:pt>
                <c:pt idx="6">
                  <c:v>24.770825081712111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FC-4D6A-B48E-7CE34DB0DC05}"/>
            </c:ext>
          </c:extLst>
        </c:ser>
        <c:ser>
          <c:idx val="5"/>
          <c:order val="5"/>
          <c:tx>
            <c:strRef>
              <c:f>Generation_VER2!$A$77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Generation_VER2!$C$71:$I$71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Generation_VER2!$C$77:$I$77</c:f>
              <c:numCache>
                <c:formatCode>#\ ###\ ###\ ##0.0;\-#\ ###\ ###\ ##0.0;\-</c:formatCode>
                <c:ptCount val="7"/>
                <c:pt idx="0">
                  <c:v>5.7999999999999968E-2</c:v>
                </c:pt>
                <c:pt idx="1">
                  <c:v>5.0519999999999996</c:v>
                </c:pt>
                <c:pt idx="2">
                  <c:v>15.164</c:v>
                </c:pt>
                <c:pt idx="3">
                  <c:v>16.637930108820239</c:v>
                </c:pt>
                <c:pt idx="4">
                  <c:v>53.247989562908991</c:v>
                </c:pt>
                <c:pt idx="5">
                  <c:v>123.3292157007091</c:v>
                </c:pt>
                <c:pt idx="6">
                  <c:v>199.21236175082731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FC-4D6A-B48E-7CE34DB0DC05}"/>
            </c:ext>
          </c:extLst>
        </c:ser>
        <c:ser>
          <c:idx val="6"/>
          <c:order val="6"/>
          <c:tx>
            <c:strRef>
              <c:f>Generation_VER2!$A$78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Generation_VER2!$C$71:$I$71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Generation_VER2!$C$78:$I$78</c:f>
              <c:numCache>
                <c:formatCode>#\ ###\ ###\ ##0.0;\-#\ ###\ ###\ ##0.0;\-</c:formatCode>
                <c:ptCount val="7"/>
                <c:pt idx="0">
                  <c:v>3.7999999999999999E-2</c:v>
                </c:pt>
                <c:pt idx="1">
                  <c:v>0.38900000000000001</c:v>
                </c:pt>
                <c:pt idx="2">
                  <c:v>9.9290000000000003</c:v>
                </c:pt>
                <c:pt idx="3">
                  <c:v>25.487268986766558</c:v>
                </c:pt>
                <c:pt idx="4">
                  <c:v>105.2126836096505</c:v>
                </c:pt>
                <c:pt idx="5">
                  <c:v>135.2661044291211</c:v>
                </c:pt>
                <c:pt idx="6">
                  <c:v>156.41245560780899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FC-4D6A-B48E-7CE34DB0DC05}"/>
            </c:ext>
          </c:extLst>
        </c:ser>
        <c:ser>
          <c:idx val="7"/>
          <c:order val="7"/>
          <c:tx>
            <c:strRef>
              <c:f>Generation_VER2!$A$79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Generation_VER2!$C$71:$I$71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Generation_VER2!$C$79:$I$79</c:f>
              <c:numCache>
                <c:formatCode>#\ ###\ ###\ ##0.0;\-#\ ###\ ###\ ##0.0;\-</c:formatCode>
                <c:ptCount val="7"/>
                <c:pt idx="0">
                  <c:v>1.1339999999999999</c:v>
                </c:pt>
                <c:pt idx="1">
                  <c:v>2.778</c:v>
                </c:pt>
                <c:pt idx="2">
                  <c:v>3.5179999999999998</c:v>
                </c:pt>
                <c:pt idx="3">
                  <c:v>3.5833347173680581</c:v>
                </c:pt>
                <c:pt idx="4">
                  <c:v>9.7203778915230732</c:v>
                </c:pt>
                <c:pt idx="5">
                  <c:v>25.44472933006848</c:v>
                </c:pt>
                <c:pt idx="6">
                  <c:v>35.926115980253769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FC-4D6A-B48E-7CE34DB0D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520001"/>
        <c:axId val="50520002"/>
      </c:barChart>
      <c:catAx>
        <c:axId val="505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20002"/>
        <c:crosses val="autoZero"/>
        <c:auto val="1"/>
        <c:lblAlgn val="ctr"/>
        <c:lblOffset val="100"/>
        <c:noMultiLvlLbl val="0"/>
      </c:catAx>
      <c:valAx>
        <c:axId val="505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2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Capacity!$A$20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Capacity!$B$19:$AH$19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Capacity!$B$20:$AH$20</c:f>
              <c:numCache>
                <c:formatCode>#\ ###\ ###\ ##0.0;\-#\ ###\ ###\ ##0.0;\-</c:formatCode>
                <c:ptCount val="33"/>
                <c:pt idx="0">
                  <c:v>26.548400000000001</c:v>
                </c:pt>
                <c:pt idx="1">
                  <c:v>26.548400000000001</c:v>
                </c:pt>
                <c:pt idx="2">
                  <c:v>27.251300000000001</c:v>
                </c:pt>
                <c:pt idx="3">
                  <c:v>25.817900000000002</c:v>
                </c:pt>
                <c:pt idx="4">
                  <c:v>24.3429</c:v>
                </c:pt>
                <c:pt idx="5">
                  <c:v>24.3429</c:v>
                </c:pt>
                <c:pt idx="6">
                  <c:v>24.3429</c:v>
                </c:pt>
                <c:pt idx="7">
                  <c:v>24.3429</c:v>
                </c:pt>
                <c:pt idx="8">
                  <c:v>24.3429</c:v>
                </c:pt>
                <c:pt idx="9">
                  <c:v>22.192900000000002</c:v>
                </c:pt>
                <c:pt idx="10">
                  <c:v>20.872900000000001</c:v>
                </c:pt>
                <c:pt idx="11">
                  <c:v>20.872900000000001</c:v>
                </c:pt>
                <c:pt idx="12">
                  <c:v>20.872900000000001</c:v>
                </c:pt>
                <c:pt idx="13">
                  <c:v>17.992899999999999</c:v>
                </c:pt>
                <c:pt idx="14">
                  <c:v>17.992899999999999</c:v>
                </c:pt>
                <c:pt idx="15">
                  <c:v>17.992899999999999</c:v>
                </c:pt>
                <c:pt idx="16">
                  <c:v>17.992899999999999</c:v>
                </c:pt>
                <c:pt idx="17">
                  <c:v>13.6479</c:v>
                </c:pt>
                <c:pt idx="18">
                  <c:v>12.2479</c:v>
                </c:pt>
                <c:pt idx="19">
                  <c:v>11.7979</c:v>
                </c:pt>
                <c:pt idx="20">
                  <c:v>11.7979</c:v>
                </c:pt>
                <c:pt idx="21">
                  <c:v>11.7979</c:v>
                </c:pt>
                <c:pt idx="22">
                  <c:v>11.7979</c:v>
                </c:pt>
                <c:pt idx="23">
                  <c:v>11.7979</c:v>
                </c:pt>
                <c:pt idx="24">
                  <c:v>9.6239000000000008</c:v>
                </c:pt>
                <c:pt idx="25">
                  <c:v>8.1638999999999999</c:v>
                </c:pt>
                <c:pt idx="26">
                  <c:v>8.1638999999999999</c:v>
                </c:pt>
                <c:pt idx="27">
                  <c:v>8.1638999999999999</c:v>
                </c:pt>
                <c:pt idx="28">
                  <c:v>8.1638999999999999</c:v>
                </c:pt>
                <c:pt idx="29">
                  <c:v>7.0488999999999997</c:v>
                </c:pt>
                <c:pt idx="30">
                  <c:v>4.8388999999999998</c:v>
                </c:pt>
                <c:pt idx="31">
                  <c:v>4.8388999999999998</c:v>
                </c:pt>
                <c:pt idx="32">
                  <c:v>4.7938999999999998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F-4402-ABB4-5E7C38C26AE4}"/>
            </c:ext>
          </c:extLst>
        </c:ser>
        <c:ser>
          <c:idx val="1"/>
          <c:order val="1"/>
          <c:tx>
            <c:strRef>
              <c:f>Capacity!$A$21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Capacity!$B$19:$AH$19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Capacity!$B$21:$AH$21</c:f>
              <c:numCache>
                <c:formatCode>#\ ###\ ###\ ##0.0;\-#\ ###\ ###\ ##0.0;\-</c:formatCode>
                <c:ptCount val="33"/>
                <c:pt idx="0">
                  <c:v>1.387154599996</c:v>
                </c:pt>
                <c:pt idx="1">
                  <c:v>1.387154599996</c:v>
                </c:pt>
                <c:pt idx="2">
                  <c:v>1.387154599996</c:v>
                </c:pt>
                <c:pt idx="3">
                  <c:v>1.387154599996</c:v>
                </c:pt>
                <c:pt idx="4">
                  <c:v>1.387154599996</c:v>
                </c:pt>
                <c:pt idx="5">
                  <c:v>1.387154599996</c:v>
                </c:pt>
                <c:pt idx="6">
                  <c:v>1.3948771019199999</c:v>
                </c:pt>
                <c:pt idx="7">
                  <c:v>1.3948771019199999</c:v>
                </c:pt>
                <c:pt idx="8">
                  <c:v>1.3948771019199999</c:v>
                </c:pt>
                <c:pt idx="9">
                  <c:v>1.3948771019199999</c:v>
                </c:pt>
                <c:pt idx="10">
                  <c:v>1.3948771019199999</c:v>
                </c:pt>
                <c:pt idx="11">
                  <c:v>1.3948771019199999</c:v>
                </c:pt>
                <c:pt idx="12">
                  <c:v>1.3183771019199999</c:v>
                </c:pt>
                <c:pt idx="13">
                  <c:v>1.4683986668919999</c:v>
                </c:pt>
                <c:pt idx="14">
                  <c:v>1.4215306669000001</c:v>
                </c:pt>
                <c:pt idx="15">
                  <c:v>1.3291306668980001</c:v>
                </c:pt>
                <c:pt idx="16">
                  <c:v>1.305730666898</c:v>
                </c:pt>
                <c:pt idx="17">
                  <c:v>1.279730666898</c:v>
                </c:pt>
                <c:pt idx="18">
                  <c:v>1.279730666898</c:v>
                </c:pt>
                <c:pt idx="19">
                  <c:v>1.279730666898</c:v>
                </c:pt>
                <c:pt idx="20">
                  <c:v>1.279730666898</c:v>
                </c:pt>
                <c:pt idx="21">
                  <c:v>1.1917306668979999</c:v>
                </c:pt>
                <c:pt idx="22">
                  <c:v>1.1677306668980001</c:v>
                </c:pt>
                <c:pt idx="23">
                  <c:v>1.1677306668980001</c:v>
                </c:pt>
                <c:pt idx="24">
                  <c:v>1.6291420000000001</c:v>
                </c:pt>
                <c:pt idx="25">
                  <c:v>1.6291420000000001</c:v>
                </c:pt>
                <c:pt idx="26">
                  <c:v>1.6291420000000001</c:v>
                </c:pt>
                <c:pt idx="27">
                  <c:v>1.6291420000000001</c:v>
                </c:pt>
                <c:pt idx="28">
                  <c:v>1.6291420000000001</c:v>
                </c:pt>
                <c:pt idx="29">
                  <c:v>1.6291420000000001</c:v>
                </c:pt>
                <c:pt idx="30">
                  <c:v>1.6291420000000001</c:v>
                </c:pt>
                <c:pt idx="31">
                  <c:v>1.6291420000000001</c:v>
                </c:pt>
                <c:pt idx="32">
                  <c:v>1.6291420000000001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CF-4402-ABB4-5E7C38C26AE4}"/>
            </c:ext>
          </c:extLst>
        </c:ser>
        <c:ser>
          <c:idx val="2"/>
          <c:order val="2"/>
          <c:tx>
            <c:strRef>
              <c:f>Capacity!$A$22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Capacity!$B$19:$AH$19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Capacity!$B$22:$AH$22</c:f>
              <c:numCache>
                <c:formatCode>#\ ###\ ###\ ##0.0;\-#\ ###\ ###\ ##0.0;\-</c:formatCode>
                <c:ptCount val="33"/>
                <c:pt idx="0">
                  <c:v>12.173526399984</c:v>
                </c:pt>
                <c:pt idx="1">
                  <c:v>12.173526399984</c:v>
                </c:pt>
                <c:pt idx="2">
                  <c:v>12.993918399974</c:v>
                </c:pt>
                <c:pt idx="3">
                  <c:v>12.753918399973999</c:v>
                </c:pt>
                <c:pt idx="4">
                  <c:v>12.573918399974</c:v>
                </c:pt>
                <c:pt idx="5">
                  <c:v>12.573918399974</c:v>
                </c:pt>
                <c:pt idx="6">
                  <c:v>12.604808407669999</c:v>
                </c:pt>
                <c:pt idx="7">
                  <c:v>12.604808407669999</c:v>
                </c:pt>
                <c:pt idx="8">
                  <c:v>12.604808407669999</c:v>
                </c:pt>
                <c:pt idx="9">
                  <c:v>12.21980840767</c:v>
                </c:pt>
                <c:pt idx="10">
                  <c:v>12.21980840767</c:v>
                </c:pt>
                <c:pt idx="11">
                  <c:v>12.21980840767</c:v>
                </c:pt>
                <c:pt idx="12">
                  <c:v>11.91380840767</c:v>
                </c:pt>
                <c:pt idx="13">
                  <c:v>12.513894667558001</c:v>
                </c:pt>
                <c:pt idx="14">
                  <c:v>12.32642266759</c:v>
                </c:pt>
                <c:pt idx="15">
                  <c:v>11.956822667581999</c:v>
                </c:pt>
                <c:pt idx="16">
                  <c:v>11.847830667592</c:v>
                </c:pt>
                <c:pt idx="17">
                  <c:v>11.743830667592</c:v>
                </c:pt>
                <c:pt idx="18">
                  <c:v>11.743830667592</c:v>
                </c:pt>
                <c:pt idx="19">
                  <c:v>11.743830667592</c:v>
                </c:pt>
                <c:pt idx="20">
                  <c:v>11.743830667592</c:v>
                </c:pt>
                <c:pt idx="21">
                  <c:v>11.391830667592</c:v>
                </c:pt>
                <c:pt idx="22">
                  <c:v>11.295830667592</c:v>
                </c:pt>
                <c:pt idx="23">
                  <c:v>11.295830667592</c:v>
                </c:pt>
                <c:pt idx="24">
                  <c:v>11.295830667592</c:v>
                </c:pt>
                <c:pt idx="25">
                  <c:v>11.295830667592</c:v>
                </c:pt>
                <c:pt idx="26">
                  <c:v>11.295830667592</c:v>
                </c:pt>
                <c:pt idx="27">
                  <c:v>11.295830667592</c:v>
                </c:pt>
                <c:pt idx="28">
                  <c:v>11.295830667592</c:v>
                </c:pt>
                <c:pt idx="29">
                  <c:v>11.295830667592</c:v>
                </c:pt>
                <c:pt idx="30">
                  <c:v>11.295830667592</c:v>
                </c:pt>
                <c:pt idx="31">
                  <c:v>11.295830667592</c:v>
                </c:pt>
                <c:pt idx="32">
                  <c:v>11.295830667592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CF-4402-ABB4-5E7C38C26AE4}"/>
            </c:ext>
          </c:extLst>
        </c:ser>
        <c:ser>
          <c:idx val="3"/>
          <c:order val="3"/>
          <c:tx>
            <c:strRef>
              <c:f>Capacity!$A$23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Capacity!$B$19:$AH$19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Capacity!$B$23:$AH$23</c:f>
              <c:numCache>
                <c:formatCode>#\ ###\ ###\ ##0.0;\-#\ ###\ ###\ ##0.0;\-</c:formatCode>
                <c:ptCount val="33"/>
                <c:pt idx="0">
                  <c:v>7.81</c:v>
                </c:pt>
                <c:pt idx="1">
                  <c:v>7.81</c:v>
                </c:pt>
                <c:pt idx="2">
                  <c:v>7.81</c:v>
                </c:pt>
                <c:pt idx="3">
                  <c:v>7.81</c:v>
                </c:pt>
                <c:pt idx="4">
                  <c:v>7.81</c:v>
                </c:pt>
                <c:pt idx="5">
                  <c:v>7.81</c:v>
                </c:pt>
                <c:pt idx="6">
                  <c:v>7.81</c:v>
                </c:pt>
                <c:pt idx="7">
                  <c:v>9.8099999999999987</c:v>
                </c:pt>
                <c:pt idx="8">
                  <c:v>9.8099999999999987</c:v>
                </c:pt>
                <c:pt idx="9">
                  <c:v>9.8099999999999987</c:v>
                </c:pt>
                <c:pt idx="10">
                  <c:v>9.8099999999999987</c:v>
                </c:pt>
                <c:pt idx="11">
                  <c:v>9.8099999999999987</c:v>
                </c:pt>
                <c:pt idx="12">
                  <c:v>9.8099999999999987</c:v>
                </c:pt>
                <c:pt idx="13">
                  <c:v>9.8099999999999987</c:v>
                </c:pt>
                <c:pt idx="14">
                  <c:v>9.8099999999999987</c:v>
                </c:pt>
                <c:pt idx="15">
                  <c:v>9.8099999999999987</c:v>
                </c:pt>
                <c:pt idx="16">
                  <c:v>9.8099999999999987</c:v>
                </c:pt>
                <c:pt idx="17">
                  <c:v>9.8099999999999987</c:v>
                </c:pt>
                <c:pt idx="18">
                  <c:v>9.8099999999999987</c:v>
                </c:pt>
                <c:pt idx="19">
                  <c:v>9.8099999999999987</c:v>
                </c:pt>
                <c:pt idx="20">
                  <c:v>9.8099999999999987</c:v>
                </c:pt>
                <c:pt idx="21">
                  <c:v>9.8099999999999987</c:v>
                </c:pt>
                <c:pt idx="22">
                  <c:v>9.8099999999999987</c:v>
                </c:pt>
                <c:pt idx="23">
                  <c:v>9.8099999999999987</c:v>
                </c:pt>
                <c:pt idx="24">
                  <c:v>9.8099999999999987</c:v>
                </c:pt>
                <c:pt idx="25">
                  <c:v>9.8099999999999987</c:v>
                </c:pt>
                <c:pt idx="26">
                  <c:v>9.8099999999999987</c:v>
                </c:pt>
                <c:pt idx="27">
                  <c:v>9.8099999999999987</c:v>
                </c:pt>
                <c:pt idx="28">
                  <c:v>9.8099999999999987</c:v>
                </c:pt>
                <c:pt idx="29">
                  <c:v>9.8099999999999987</c:v>
                </c:pt>
                <c:pt idx="30">
                  <c:v>9.8099999999999987</c:v>
                </c:pt>
                <c:pt idx="31">
                  <c:v>9.8099999999999987</c:v>
                </c:pt>
                <c:pt idx="32">
                  <c:v>9.8099999999999987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CF-4402-ABB4-5E7C38C26AE4}"/>
            </c:ext>
          </c:extLst>
        </c:ser>
        <c:ser>
          <c:idx val="4"/>
          <c:order val="4"/>
          <c:tx>
            <c:strRef>
              <c:f>Capacity!$A$24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Capacity!$B$19:$AH$19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Capacity!$B$24:$AH$24</c:f>
              <c:numCache>
                <c:formatCode>#\ ###\ ###\ ##0.0;\-#\ ###\ ###\ ##0.0;\-</c:formatCode>
                <c:ptCount val="33"/>
                <c:pt idx="0">
                  <c:v>5.4423000000000004</c:v>
                </c:pt>
                <c:pt idx="1">
                  <c:v>6.2793999999999999</c:v>
                </c:pt>
                <c:pt idx="2">
                  <c:v>6.2793999999999999</c:v>
                </c:pt>
                <c:pt idx="3">
                  <c:v>6.2793999999999999</c:v>
                </c:pt>
                <c:pt idx="4">
                  <c:v>6.2793999999999999</c:v>
                </c:pt>
                <c:pt idx="5">
                  <c:v>6.2793999999999999</c:v>
                </c:pt>
                <c:pt idx="6">
                  <c:v>6.2793999999999999</c:v>
                </c:pt>
                <c:pt idx="7">
                  <c:v>6.2793999999999999</c:v>
                </c:pt>
                <c:pt idx="8">
                  <c:v>6.2793999999999999</c:v>
                </c:pt>
                <c:pt idx="9">
                  <c:v>6.2793999999999999</c:v>
                </c:pt>
                <c:pt idx="10">
                  <c:v>6.2793999999999999</c:v>
                </c:pt>
                <c:pt idx="11">
                  <c:v>6.2793999999999999</c:v>
                </c:pt>
                <c:pt idx="12">
                  <c:v>6.2793999999999999</c:v>
                </c:pt>
                <c:pt idx="13">
                  <c:v>6.2793999999999999</c:v>
                </c:pt>
                <c:pt idx="14">
                  <c:v>6.2793999999999999</c:v>
                </c:pt>
                <c:pt idx="15">
                  <c:v>7.31181781905366</c:v>
                </c:pt>
                <c:pt idx="16">
                  <c:v>7.31181781905366</c:v>
                </c:pt>
                <c:pt idx="17">
                  <c:v>13.922895408340001</c:v>
                </c:pt>
                <c:pt idx="18">
                  <c:v>18.814013586489999</c:v>
                </c:pt>
                <c:pt idx="19">
                  <c:v>19.463994245999999</c:v>
                </c:pt>
                <c:pt idx="20">
                  <c:v>21.2458864726378</c:v>
                </c:pt>
                <c:pt idx="21">
                  <c:v>22.056247008275101</c:v>
                </c:pt>
                <c:pt idx="22">
                  <c:v>23.262071529710902</c:v>
                </c:pt>
                <c:pt idx="23">
                  <c:v>23.2642480700618</c:v>
                </c:pt>
                <c:pt idx="24">
                  <c:v>25.557678944909998</c:v>
                </c:pt>
                <c:pt idx="25">
                  <c:v>26.187678944910001</c:v>
                </c:pt>
                <c:pt idx="26">
                  <c:v>26.81767894491</c:v>
                </c:pt>
                <c:pt idx="27">
                  <c:v>27.81767894491</c:v>
                </c:pt>
                <c:pt idx="28">
                  <c:v>28.81767894491</c:v>
                </c:pt>
                <c:pt idx="29">
                  <c:v>29.81767894491</c:v>
                </c:pt>
                <c:pt idx="30">
                  <c:v>30.81767894491</c:v>
                </c:pt>
                <c:pt idx="31">
                  <c:v>31.81767894491</c:v>
                </c:pt>
                <c:pt idx="32">
                  <c:v>32.81767894491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CF-4402-ABB4-5E7C38C26AE4}"/>
            </c:ext>
          </c:extLst>
        </c:ser>
        <c:ser>
          <c:idx val="5"/>
          <c:order val="5"/>
          <c:tx>
            <c:strRef>
              <c:f>Capacity!$A$25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Capacity!$B$19:$AH$19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Capacity!$B$25:$AH$25</c:f>
              <c:numCache>
                <c:formatCode>#\ ###\ ###\ ##0.0;\-#\ ###\ ###\ ##0.0;\-</c:formatCode>
                <c:ptCount val="33"/>
                <c:pt idx="0">
                  <c:v>9.1650129000000007</c:v>
                </c:pt>
                <c:pt idx="1">
                  <c:v>13.9</c:v>
                </c:pt>
                <c:pt idx="2">
                  <c:v>19.407075645957299</c:v>
                </c:pt>
                <c:pt idx="3">
                  <c:v>21.386737553327301</c:v>
                </c:pt>
                <c:pt idx="4">
                  <c:v>23.792718528486802</c:v>
                </c:pt>
                <c:pt idx="5">
                  <c:v>26.008687299857399</c:v>
                </c:pt>
                <c:pt idx="6">
                  <c:v>28.275764150239901</c:v>
                </c:pt>
                <c:pt idx="7">
                  <c:v>30.529526095582899</c:v>
                </c:pt>
                <c:pt idx="8">
                  <c:v>32.322486173250198</c:v>
                </c:pt>
                <c:pt idx="9">
                  <c:v>34.043683663179401</c:v>
                </c:pt>
                <c:pt idx="10">
                  <c:v>35.9768800590534</c:v>
                </c:pt>
                <c:pt idx="11">
                  <c:v>37.922276698559401</c:v>
                </c:pt>
                <c:pt idx="12">
                  <c:v>39.723434727225602</c:v>
                </c:pt>
                <c:pt idx="13">
                  <c:v>42.437432296047199</c:v>
                </c:pt>
                <c:pt idx="14">
                  <c:v>44.9745786950268</c:v>
                </c:pt>
                <c:pt idx="15">
                  <c:v>45.278973129760999</c:v>
                </c:pt>
                <c:pt idx="16">
                  <c:v>46.513224783138099</c:v>
                </c:pt>
                <c:pt idx="17">
                  <c:v>46.513224783138099</c:v>
                </c:pt>
                <c:pt idx="18">
                  <c:v>46.513224783138099</c:v>
                </c:pt>
                <c:pt idx="19">
                  <c:v>46.513224783138099</c:v>
                </c:pt>
                <c:pt idx="20">
                  <c:v>46.513224783138099</c:v>
                </c:pt>
                <c:pt idx="21">
                  <c:v>46.513224783138099</c:v>
                </c:pt>
                <c:pt idx="22">
                  <c:v>46.513224783138099</c:v>
                </c:pt>
                <c:pt idx="23">
                  <c:v>46.513224783138099</c:v>
                </c:pt>
                <c:pt idx="24">
                  <c:v>53.748146962228503</c:v>
                </c:pt>
                <c:pt idx="25">
                  <c:v>59.983038498882387</c:v>
                </c:pt>
                <c:pt idx="26">
                  <c:v>61.308038498882397</c:v>
                </c:pt>
                <c:pt idx="27">
                  <c:v>62.633038498882399</c:v>
                </c:pt>
                <c:pt idx="28">
                  <c:v>63.958038498882402</c:v>
                </c:pt>
                <c:pt idx="29">
                  <c:v>65.283038498882405</c:v>
                </c:pt>
                <c:pt idx="30">
                  <c:v>78.485620227399608</c:v>
                </c:pt>
                <c:pt idx="31">
                  <c:v>80.579186000793698</c:v>
                </c:pt>
                <c:pt idx="32">
                  <c:v>84.043686000793699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CF-4402-ABB4-5E7C38C26AE4}"/>
            </c:ext>
          </c:extLst>
        </c:ser>
        <c:ser>
          <c:idx val="6"/>
          <c:order val="6"/>
          <c:tx>
            <c:strRef>
              <c:f>Capacity!$A$26</c:f>
              <c:strCache>
                <c:ptCount val="1"/>
                <c:pt idx="0">
                  <c:v>Bio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Capacity!$B$19:$AH$19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Capacity!$B$26:$AH$26</c:f>
              <c:numCache>
                <c:formatCode>#\ ###\ ###\ ##0.0;\-#\ ###\ ###\ ##0.0;\-</c:formatCode>
                <c:ptCount val="33"/>
                <c:pt idx="0">
                  <c:v>0.828546</c:v>
                </c:pt>
                <c:pt idx="1">
                  <c:v>0.828546</c:v>
                </c:pt>
                <c:pt idx="2">
                  <c:v>0.828546</c:v>
                </c:pt>
                <c:pt idx="3">
                  <c:v>0.828546</c:v>
                </c:pt>
                <c:pt idx="4">
                  <c:v>0.828546</c:v>
                </c:pt>
                <c:pt idx="5">
                  <c:v>0.828546</c:v>
                </c:pt>
                <c:pt idx="6">
                  <c:v>0.828546</c:v>
                </c:pt>
                <c:pt idx="7">
                  <c:v>0.828546</c:v>
                </c:pt>
                <c:pt idx="8">
                  <c:v>0.828546</c:v>
                </c:pt>
                <c:pt idx="9">
                  <c:v>0.828546</c:v>
                </c:pt>
                <c:pt idx="10">
                  <c:v>0.828546</c:v>
                </c:pt>
                <c:pt idx="11">
                  <c:v>0.828546</c:v>
                </c:pt>
                <c:pt idx="12">
                  <c:v>0.828546</c:v>
                </c:pt>
                <c:pt idx="13">
                  <c:v>0.828546</c:v>
                </c:pt>
                <c:pt idx="14">
                  <c:v>0.828546</c:v>
                </c:pt>
                <c:pt idx="15">
                  <c:v>0.828546</c:v>
                </c:pt>
                <c:pt idx="16">
                  <c:v>0.828546</c:v>
                </c:pt>
                <c:pt idx="17">
                  <c:v>0.828546</c:v>
                </c:pt>
                <c:pt idx="18">
                  <c:v>0.828546</c:v>
                </c:pt>
                <c:pt idx="19">
                  <c:v>0.828546</c:v>
                </c:pt>
                <c:pt idx="20">
                  <c:v>0.828546</c:v>
                </c:pt>
                <c:pt idx="21">
                  <c:v>0.828546</c:v>
                </c:pt>
                <c:pt idx="22">
                  <c:v>0.828546</c:v>
                </c:pt>
                <c:pt idx="23">
                  <c:v>0.828546</c:v>
                </c:pt>
                <c:pt idx="24">
                  <c:v>0.828546</c:v>
                </c:pt>
                <c:pt idx="25">
                  <c:v>0.828546</c:v>
                </c:pt>
                <c:pt idx="26">
                  <c:v>0.828546</c:v>
                </c:pt>
                <c:pt idx="27">
                  <c:v>0.828546</c:v>
                </c:pt>
                <c:pt idx="28">
                  <c:v>0.828546</c:v>
                </c:pt>
                <c:pt idx="29">
                  <c:v>0.828546</c:v>
                </c:pt>
                <c:pt idx="30">
                  <c:v>0.828546</c:v>
                </c:pt>
                <c:pt idx="31">
                  <c:v>0.828546</c:v>
                </c:pt>
                <c:pt idx="32">
                  <c:v>0.828546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CF-4402-ABB4-5E7C38C26AE4}"/>
            </c:ext>
          </c:extLst>
        </c:ser>
        <c:ser>
          <c:idx val="7"/>
          <c:order val="7"/>
          <c:tx>
            <c:strRef>
              <c:f>Capacity!$A$27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Capacity!$B$19:$AH$19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Capacity!$B$27:$AH$27</c:f>
              <c:numCache>
                <c:formatCode>#\ ###\ ###\ ##0.0;\-#\ ###\ ###\ ##0.0;\-</c:formatCode>
                <c:ptCount val="33"/>
                <c:pt idx="0">
                  <c:v>0.539059560099029</c:v>
                </c:pt>
                <c:pt idx="1">
                  <c:v>0.54468338413864092</c:v>
                </c:pt>
                <c:pt idx="2">
                  <c:v>0.76927764771817309</c:v>
                </c:pt>
                <c:pt idx="3">
                  <c:v>1.057875087089746</c:v>
                </c:pt>
                <c:pt idx="4">
                  <c:v>1.1923697400351529</c:v>
                </c:pt>
                <c:pt idx="5">
                  <c:v>1.364452519085543</c:v>
                </c:pt>
                <c:pt idx="6">
                  <c:v>1.6466559861165599</c:v>
                </c:pt>
                <c:pt idx="7">
                  <c:v>1.9809285754342301</c:v>
                </c:pt>
                <c:pt idx="8">
                  <c:v>2.3659578934788699</c:v>
                </c:pt>
                <c:pt idx="9">
                  <c:v>2.8358772817132301</c:v>
                </c:pt>
                <c:pt idx="10">
                  <c:v>3.3921239386978201</c:v>
                </c:pt>
                <c:pt idx="11">
                  <c:v>4.1221550026304197</c:v>
                </c:pt>
                <c:pt idx="12">
                  <c:v>4.4990192601279402</c:v>
                </c:pt>
                <c:pt idx="13">
                  <c:v>5.1078214484303199</c:v>
                </c:pt>
                <c:pt idx="14">
                  <c:v>5.6887646835519394</c:v>
                </c:pt>
                <c:pt idx="15">
                  <c:v>5.8782178806243497</c:v>
                </c:pt>
                <c:pt idx="16">
                  <c:v>6.3039072227009596</c:v>
                </c:pt>
                <c:pt idx="17">
                  <c:v>6.8161335090317703</c:v>
                </c:pt>
                <c:pt idx="18">
                  <c:v>7.8575998406767997</c:v>
                </c:pt>
                <c:pt idx="19">
                  <c:v>8.2474583694009898</c:v>
                </c:pt>
                <c:pt idx="20">
                  <c:v>10.44024115939701</c:v>
                </c:pt>
                <c:pt idx="21">
                  <c:v>10.9404324505927</c:v>
                </c:pt>
                <c:pt idx="22">
                  <c:v>11.183381903393579</c:v>
                </c:pt>
                <c:pt idx="23">
                  <c:v>13.289754790896859</c:v>
                </c:pt>
                <c:pt idx="24">
                  <c:v>12.04144601704628</c:v>
                </c:pt>
                <c:pt idx="25">
                  <c:v>12.384013909188781</c:v>
                </c:pt>
                <c:pt idx="26">
                  <c:v>12.73102698309035</c:v>
                </c:pt>
                <c:pt idx="27">
                  <c:v>13.09583524922944</c:v>
                </c:pt>
                <c:pt idx="28">
                  <c:v>13.346075228040361</c:v>
                </c:pt>
                <c:pt idx="29">
                  <c:v>13.65888198756778</c:v>
                </c:pt>
                <c:pt idx="30">
                  <c:v>14.040379847628261</c:v>
                </c:pt>
                <c:pt idx="31">
                  <c:v>14.26510549061185</c:v>
                </c:pt>
                <c:pt idx="32">
                  <c:v>15.105276896936861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CF-4402-ABB4-5E7C38C26AE4}"/>
            </c:ext>
          </c:extLst>
        </c:ser>
        <c:ser>
          <c:idx val="8"/>
          <c:order val="8"/>
          <c:tx>
            <c:strRef>
              <c:f>Capacity!$A$28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Capacity!$B$19:$AH$19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Capacity!$B$28:$AH$28</c:f>
              <c:numCache>
                <c:formatCode>#\ ###\ ###\ ##0.0;\-#\ ###\ ###\ ##0.0;\-</c:formatCode>
                <c:ptCount val="33"/>
                <c:pt idx="0">
                  <c:v>1.7844800000000001</c:v>
                </c:pt>
                <c:pt idx="1">
                  <c:v>1.7844800000000001</c:v>
                </c:pt>
                <c:pt idx="2">
                  <c:v>1.7844800000000001</c:v>
                </c:pt>
                <c:pt idx="3">
                  <c:v>1.7844800000000001</c:v>
                </c:pt>
                <c:pt idx="4">
                  <c:v>1.7844800000000001</c:v>
                </c:pt>
                <c:pt idx="5">
                  <c:v>1.7844800000000001</c:v>
                </c:pt>
                <c:pt idx="6">
                  <c:v>1.7844800000000001</c:v>
                </c:pt>
                <c:pt idx="7">
                  <c:v>1.7844800000000001</c:v>
                </c:pt>
                <c:pt idx="8">
                  <c:v>1.7844800000000001</c:v>
                </c:pt>
                <c:pt idx="9">
                  <c:v>1.7844800000000001</c:v>
                </c:pt>
                <c:pt idx="10">
                  <c:v>1.7844800000000001</c:v>
                </c:pt>
                <c:pt idx="11">
                  <c:v>1.7844800000000001</c:v>
                </c:pt>
                <c:pt idx="12">
                  <c:v>1.7844800000000001</c:v>
                </c:pt>
                <c:pt idx="13">
                  <c:v>1.7844800000000001</c:v>
                </c:pt>
                <c:pt idx="14">
                  <c:v>1.7844800000000001</c:v>
                </c:pt>
                <c:pt idx="15">
                  <c:v>1.7844800000000001</c:v>
                </c:pt>
                <c:pt idx="16">
                  <c:v>1.7844800000000001</c:v>
                </c:pt>
                <c:pt idx="17">
                  <c:v>1.7844800000000001</c:v>
                </c:pt>
                <c:pt idx="18">
                  <c:v>1.7844800000000001</c:v>
                </c:pt>
                <c:pt idx="19">
                  <c:v>1.7844800000000001</c:v>
                </c:pt>
                <c:pt idx="20">
                  <c:v>1.7844800000000001</c:v>
                </c:pt>
                <c:pt idx="21">
                  <c:v>1.7844800000000001</c:v>
                </c:pt>
                <c:pt idx="22">
                  <c:v>1.7844800000000001</c:v>
                </c:pt>
                <c:pt idx="23">
                  <c:v>1.7844800000000001</c:v>
                </c:pt>
                <c:pt idx="24">
                  <c:v>1.7844800000000001</c:v>
                </c:pt>
                <c:pt idx="25">
                  <c:v>1.7844800000000001</c:v>
                </c:pt>
                <c:pt idx="26">
                  <c:v>1.7844800000000001</c:v>
                </c:pt>
                <c:pt idx="27">
                  <c:v>1.7844800000000001</c:v>
                </c:pt>
                <c:pt idx="28">
                  <c:v>1.7844800000000001</c:v>
                </c:pt>
                <c:pt idx="29">
                  <c:v>1.7844800000000001</c:v>
                </c:pt>
                <c:pt idx="30">
                  <c:v>1.7844800000000001</c:v>
                </c:pt>
                <c:pt idx="31">
                  <c:v>1.7844800000000001</c:v>
                </c:pt>
                <c:pt idx="32">
                  <c:v>1.7844800000000001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CF-4402-ABB4-5E7C38C26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0001"/>
        <c:axId val="50530002"/>
      </c:areaChart>
      <c:catAx>
        <c:axId val="505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30002"/>
        <c:crosses val="autoZero"/>
        <c:auto val="1"/>
        <c:lblAlgn val="ctr"/>
        <c:lblOffset val="100"/>
        <c:tickLblSkip val="8"/>
        <c:noMultiLvlLbl val="0"/>
      </c:catAx>
      <c:valAx>
        <c:axId val="505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3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Capacity!$A$33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Capacity!$B$32:$F$32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Capacity!$B$33:$F$33</c:f>
              <c:numCache>
                <c:formatCode>#\ ###\ ###\ ##0.0;\-#\ ###\ ###\ ##0.0;\-</c:formatCode>
                <c:ptCount val="5"/>
                <c:pt idx="0">
                  <c:v>26.548400000000001</c:v>
                </c:pt>
                <c:pt idx="1">
                  <c:v>27.251300000000001</c:v>
                </c:pt>
                <c:pt idx="2">
                  <c:v>20.872900000000001</c:v>
                </c:pt>
                <c:pt idx="3">
                  <c:v>11.7979</c:v>
                </c:pt>
                <c:pt idx="4">
                  <c:v>4.7938999999999998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8-4CF3-8412-C1F84F3527FF}"/>
            </c:ext>
          </c:extLst>
        </c:ser>
        <c:ser>
          <c:idx val="1"/>
          <c:order val="1"/>
          <c:tx>
            <c:strRef>
              <c:f>Capacity!$A$34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Capacity!$B$32:$F$32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Capacity!$B$34:$F$34</c:f>
              <c:numCache>
                <c:formatCode>#\ ###\ ###\ ##0.0;\-#\ ###\ ###\ ##0.0;\-</c:formatCode>
                <c:ptCount val="5"/>
                <c:pt idx="0">
                  <c:v>1.387154599996</c:v>
                </c:pt>
                <c:pt idx="1">
                  <c:v>1.387154599996</c:v>
                </c:pt>
                <c:pt idx="2">
                  <c:v>1.3183771019199999</c:v>
                </c:pt>
                <c:pt idx="3">
                  <c:v>1.1677306668980001</c:v>
                </c:pt>
                <c:pt idx="4">
                  <c:v>1.6291420000000001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8-4CF3-8412-C1F84F3527FF}"/>
            </c:ext>
          </c:extLst>
        </c:ser>
        <c:ser>
          <c:idx val="2"/>
          <c:order val="2"/>
          <c:tx>
            <c:strRef>
              <c:f>Capacity!$A$35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Capacity!$B$32:$F$32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Capacity!$B$35:$F$35</c:f>
              <c:numCache>
                <c:formatCode>#\ ###\ ###\ ##0.0;\-#\ ###\ ###\ ##0.0;\-</c:formatCode>
                <c:ptCount val="5"/>
                <c:pt idx="0">
                  <c:v>12.173526399984</c:v>
                </c:pt>
                <c:pt idx="1">
                  <c:v>12.993918399974</c:v>
                </c:pt>
                <c:pt idx="2">
                  <c:v>11.91380840767</c:v>
                </c:pt>
                <c:pt idx="3">
                  <c:v>11.295830667592</c:v>
                </c:pt>
                <c:pt idx="4">
                  <c:v>11.295830667592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8-4CF3-8412-C1F84F3527FF}"/>
            </c:ext>
          </c:extLst>
        </c:ser>
        <c:ser>
          <c:idx val="3"/>
          <c:order val="3"/>
          <c:tx>
            <c:strRef>
              <c:f>Capacity!$A$36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cat>
            <c:strRef>
              <c:f>Capacity!$B$32:$F$32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Capacity!$B$36:$F$36</c:f>
              <c:numCache>
                <c:formatCode>#\ ###\ ###\ ##0.0;\-#\ ###\ ###\ ##0.0;\-</c:formatCode>
                <c:ptCount val="5"/>
                <c:pt idx="0">
                  <c:v>7.81</c:v>
                </c:pt>
                <c:pt idx="1">
                  <c:v>7.81</c:v>
                </c:pt>
                <c:pt idx="2">
                  <c:v>9.8099999999999987</c:v>
                </c:pt>
                <c:pt idx="3">
                  <c:v>9.8099999999999987</c:v>
                </c:pt>
                <c:pt idx="4">
                  <c:v>9.8099999999999987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8-4CF3-8412-C1F84F3527FF}"/>
            </c:ext>
          </c:extLst>
        </c:ser>
        <c:ser>
          <c:idx val="4"/>
          <c:order val="4"/>
          <c:tx>
            <c:strRef>
              <c:f>Capacity!$A$37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Capacity!$B$32:$F$32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Capacity!$B$37:$F$37</c:f>
              <c:numCache>
                <c:formatCode>#\ ###\ ###\ ##0.0;\-#\ ###\ ###\ ##0.0;\-</c:formatCode>
                <c:ptCount val="5"/>
                <c:pt idx="0">
                  <c:v>5.4423000000000004</c:v>
                </c:pt>
                <c:pt idx="1">
                  <c:v>6.2793999999999999</c:v>
                </c:pt>
                <c:pt idx="2">
                  <c:v>6.2793999999999999</c:v>
                </c:pt>
                <c:pt idx="3">
                  <c:v>23.262071529710902</c:v>
                </c:pt>
                <c:pt idx="4">
                  <c:v>32.81767894491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8-4CF3-8412-C1F84F3527FF}"/>
            </c:ext>
          </c:extLst>
        </c:ser>
        <c:ser>
          <c:idx val="5"/>
          <c:order val="5"/>
          <c:tx>
            <c:strRef>
              <c:f>Capacity!$A$38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Capacity!$B$32:$F$32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Capacity!$B$38:$F$38</c:f>
              <c:numCache>
                <c:formatCode>#\ ###\ ###\ ##0.0;\-#\ ###\ ###\ ##0.0;\-</c:formatCode>
                <c:ptCount val="5"/>
                <c:pt idx="0">
                  <c:v>9.1650129000000007</c:v>
                </c:pt>
                <c:pt idx="1">
                  <c:v>19.407075645957299</c:v>
                </c:pt>
                <c:pt idx="2">
                  <c:v>39.723434727225602</c:v>
                </c:pt>
                <c:pt idx="3">
                  <c:v>46.513224783138099</c:v>
                </c:pt>
                <c:pt idx="4">
                  <c:v>84.043686000793699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8-4CF3-8412-C1F84F3527FF}"/>
            </c:ext>
          </c:extLst>
        </c:ser>
        <c:ser>
          <c:idx val="6"/>
          <c:order val="6"/>
          <c:tx>
            <c:strRef>
              <c:f>Capacity!$A$39</c:f>
              <c:strCache>
                <c:ptCount val="1"/>
                <c:pt idx="0">
                  <c:v>Bio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invertIfNegative val="0"/>
          <c:cat>
            <c:strRef>
              <c:f>Capacity!$B$32:$F$32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Capacity!$B$39:$F$39</c:f>
              <c:numCache>
                <c:formatCode>#\ ###\ ###\ ##0.0;\-#\ ###\ ###\ ##0.0;\-</c:formatCode>
                <c:ptCount val="5"/>
                <c:pt idx="0">
                  <c:v>0.828546</c:v>
                </c:pt>
                <c:pt idx="1">
                  <c:v>0.828546</c:v>
                </c:pt>
                <c:pt idx="2">
                  <c:v>0.828546</c:v>
                </c:pt>
                <c:pt idx="3">
                  <c:v>0.828546</c:v>
                </c:pt>
                <c:pt idx="4">
                  <c:v>0.828546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8-4CF3-8412-C1F84F3527FF}"/>
            </c:ext>
          </c:extLst>
        </c:ser>
        <c:ser>
          <c:idx val="7"/>
          <c:order val="7"/>
          <c:tx>
            <c:strRef>
              <c:f>Capacity!$A$40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Capacity!$B$32:$F$32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Capacity!$B$40:$F$40</c:f>
              <c:numCache>
                <c:formatCode>#\ ###\ ###\ ##0.0;\-#\ ###\ ###\ ##0.0;\-</c:formatCode>
                <c:ptCount val="5"/>
                <c:pt idx="0">
                  <c:v>0.539059560099029</c:v>
                </c:pt>
                <c:pt idx="1">
                  <c:v>0.76927764771817309</c:v>
                </c:pt>
                <c:pt idx="2">
                  <c:v>4.4990192601279402</c:v>
                </c:pt>
                <c:pt idx="3">
                  <c:v>11.183381903393579</c:v>
                </c:pt>
                <c:pt idx="4">
                  <c:v>15.105276896936861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B8-4CF3-8412-C1F84F3527FF}"/>
            </c:ext>
          </c:extLst>
        </c:ser>
        <c:ser>
          <c:idx val="8"/>
          <c:order val="8"/>
          <c:tx>
            <c:strRef>
              <c:f>Capacity!$A$41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Capacity!$B$32:$F$32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Capacity!$B$41:$F$41</c:f>
              <c:numCache>
                <c:formatCode>#\ ###\ ###\ ##0.0;\-#\ ###\ ###\ ##0.0;\-</c:formatCode>
                <c:ptCount val="5"/>
                <c:pt idx="0">
                  <c:v>1.7844800000000001</c:v>
                </c:pt>
                <c:pt idx="1">
                  <c:v>1.7844800000000001</c:v>
                </c:pt>
                <c:pt idx="2">
                  <c:v>1.7844800000000001</c:v>
                </c:pt>
                <c:pt idx="3">
                  <c:v>1.7844800000000001</c:v>
                </c:pt>
                <c:pt idx="4">
                  <c:v>1.7844800000000001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B8-4CF3-8412-C1F84F352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540001"/>
        <c:axId val="50540002"/>
      </c:barChart>
      <c:catAx>
        <c:axId val="505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40002"/>
        <c:crosses val="autoZero"/>
        <c:auto val="1"/>
        <c:lblAlgn val="ctr"/>
        <c:lblOffset val="100"/>
        <c:noMultiLvlLbl val="0"/>
      </c:catAx>
      <c:valAx>
        <c:axId val="505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4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Capacity!$A$64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Capacity!$B$63:$AH$63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Capacity!$B$64:$AH$64</c:f>
              <c:numCache>
                <c:formatCode>#\ ###\ ###\ ##0.0;\-#\ ###\ ###\ ##0.0;\-</c:formatCode>
                <c:ptCount val="33"/>
                <c:pt idx="0">
                  <c:v>26.548400000000001</c:v>
                </c:pt>
                <c:pt idx="1">
                  <c:v>26.548400000000001</c:v>
                </c:pt>
                <c:pt idx="2">
                  <c:v>27.251300000000001</c:v>
                </c:pt>
                <c:pt idx="3">
                  <c:v>25.817900000000002</c:v>
                </c:pt>
                <c:pt idx="4">
                  <c:v>24.3429</c:v>
                </c:pt>
                <c:pt idx="5">
                  <c:v>24.3429</c:v>
                </c:pt>
                <c:pt idx="6">
                  <c:v>24.3429</c:v>
                </c:pt>
                <c:pt idx="7">
                  <c:v>24.3429</c:v>
                </c:pt>
                <c:pt idx="8">
                  <c:v>23.3429</c:v>
                </c:pt>
                <c:pt idx="9">
                  <c:v>20.192900000000002</c:v>
                </c:pt>
                <c:pt idx="10">
                  <c:v>18.372900000000001</c:v>
                </c:pt>
                <c:pt idx="11">
                  <c:v>17.872900000000001</c:v>
                </c:pt>
                <c:pt idx="12">
                  <c:v>16.738099999999999</c:v>
                </c:pt>
                <c:pt idx="13">
                  <c:v>13.728692000000001</c:v>
                </c:pt>
                <c:pt idx="14">
                  <c:v>13.604460319999999</c:v>
                </c:pt>
                <c:pt idx="15">
                  <c:v>13.4851979072</c:v>
                </c:pt>
                <c:pt idx="16">
                  <c:v>13.370705990912001</c:v>
                </c:pt>
                <c:pt idx="17">
                  <c:v>10.860837631457279</c:v>
                </c:pt>
                <c:pt idx="18">
                  <c:v>9.3058613735698401</c:v>
                </c:pt>
                <c:pt idx="19">
                  <c:v>8.7101836911556489</c:v>
                </c:pt>
                <c:pt idx="20">
                  <c:v>7.5732466696863101</c:v>
                </c:pt>
                <c:pt idx="21">
                  <c:v>6.4445258695051297</c:v>
                </c:pt>
                <c:pt idx="22">
                  <c:v>6.0412006956041102</c:v>
                </c:pt>
                <c:pt idx="23">
                  <c:v>5.7185405564832896</c:v>
                </c:pt>
                <c:pt idx="24">
                  <c:v>4.9604124451866296</c:v>
                </c:pt>
                <c:pt idx="25">
                  <c:v>4.253909956149303</c:v>
                </c:pt>
                <c:pt idx="26">
                  <c:v>3.588707964919442</c:v>
                </c:pt>
                <c:pt idx="27">
                  <c:v>2.5565463719355521</c:v>
                </c:pt>
                <c:pt idx="28">
                  <c:v>1.550817097548441</c:v>
                </c:pt>
                <c:pt idx="29">
                  <c:v>0.70833367803875502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4-47E0-8F57-3AE157C98E9C}"/>
            </c:ext>
          </c:extLst>
        </c:ser>
        <c:ser>
          <c:idx val="1"/>
          <c:order val="1"/>
          <c:tx>
            <c:strRef>
              <c:f>Capacity!$A$65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Capacity!$B$63:$AH$63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Capacity!$B$65:$AH$65</c:f>
              <c:numCache>
                <c:formatCode>#\ ###\ ###\ ##0.0;\-#\ ###\ ###\ ##0.0;\-</c:formatCode>
                <c:ptCount val="33"/>
                <c:pt idx="0">
                  <c:v>1.387154599996</c:v>
                </c:pt>
                <c:pt idx="1">
                  <c:v>1.387154599996</c:v>
                </c:pt>
                <c:pt idx="2">
                  <c:v>1.387154599996</c:v>
                </c:pt>
                <c:pt idx="3">
                  <c:v>1.387154599996</c:v>
                </c:pt>
                <c:pt idx="4">
                  <c:v>1.387154599996</c:v>
                </c:pt>
                <c:pt idx="5">
                  <c:v>1.387154599996</c:v>
                </c:pt>
                <c:pt idx="6">
                  <c:v>1.3948771019199999</c:v>
                </c:pt>
                <c:pt idx="7">
                  <c:v>1.3948771019199999</c:v>
                </c:pt>
                <c:pt idx="8">
                  <c:v>1.3948771019199999</c:v>
                </c:pt>
                <c:pt idx="9">
                  <c:v>1.3948771019199999</c:v>
                </c:pt>
                <c:pt idx="10">
                  <c:v>1.3948771019199999</c:v>
                </c:pt>
                <c:pt idx="11">
                  <c:v>1.3948771019199999</c:v>
                </c:pt>
                <c:pt idx="12">
                  <c:v>1.3183771019199999</c:v>
                </c:pt>
                <c:pt idx="13">
                  <c:v>1.4683986668919999</c:v>
                </c:pt>
                <c:pt idx="14">
                  <c:v>1.4215306669000001</c:v>
                </c:pt>
                <c:pt idx="15">
                  <c:v>1.3291306668980001</c:v>
                </c:pt>
                <c:pt idx="16">
                  <c:v>1.305730666898</c:v>
                </c:pt>
                <c:pt idx="17">
                  <c:v>1.279730666898</c:v>
                </c:pt>
                <c:pt idx="18">
                  <c:v>1.279730666898</c:v>
                </c:pt>
                <c:pt idx="19">
                  <c:v>1.279730666898</c:v>
                </c:pt>
                <c:pt idx="20">
                  <c:v>1.279730666898</c:v>
                </c:pt>
                <c:pt idx="21">
                  <c:v>1.1917306668979999</c:v>
                </c:pt>
                <c:pt idx="22">
                  <c:v>1.1677306668980001</c:v>
                </c:pt>
                <c:pt idx="23">
                  <c:v>1.1677306668980001</c:v>
                </c:pt>
                <c:pt idx="24">
                  <c:v>1.6291420000000001</c:v>
                </c:pt>
                <c:pt idx="25">
                  <c:v>1.6291420000000001</c:v>
                </c:pt>
                <c:pt idx="26">
                  <c:v>1.6291420000000001</c:v>
                </c:pt>
                <c:pt idx="27">
                  <c:v>1.6291420000000001</c:v>
                </c:pt>
                <c:pt idx="28">
                  <c:v>1.6291420000000001</c:v>
                </c:pt>
                <c:pt idx="29">
                  <c:v>1.6291420000000001</c:v>
                </c:pt>
                <c:pt idx="30">
                  <c:v>1.6291420000000001</c:v>
                </c:pt>
                <c:pt idx="31">
                  <c:v>1.6291420000000001</c:v>
                </c:pt>
                <c:pt idx="32">
                  <c:v>1.6291420000000001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4-47E0-8F57-3AE157C98E9C}"/>
            </c:ext>
          </c:extLst>
        </c:ser>
        <c:ser>
          <c:idx val="2"/>
          <c:order val="2"/>
          <c:tx>
            <c:strRef>
              <c:f>Capacity!$A$66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Capacity!$B$63:$AH$63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Capacity!$B$66:$AH$66</c:f>
              <c:numCache>
                <c:formatCode>#\ ###\ ###\ ##0.0;\-#\ ###\ ###\ ##0.0;\-</c:formatCode>
                <c:ptCount val="33"/>
                <c:pt idx="0">
                  <c:v>12.173526399984</c:v>
                </c:pt>
                <c:pt idx="1">
                  <c:v>12.173526399984</c:v>
                </c:pt>
                <c:pt idx="2">
                  <c:v>12.993918399974</c:v>
                </c:pt>
                <c:pt idx="3">
                  <c:v>12.753918399973999</c:v>
                </c:pt>
                <c:pt idx="4">
                  <c:v>12.573918399974</c:v>
                </c:pt>
                <c:pt idx="5">
                  <c:v>12.573918399974</c:v>
                </c:pt>
                <c:pt idx="6">
                  <c:v>12.604808407669999</c:v>
                </c:pt>
                <c:pt idx="7">
                  <c:v>12.604808407669999</c:v>
                </c:pt>
                <c:pt idx="8">
                  <c:v>12.604808407669999</c:v>
                </c:pt>
                <c:pt idx="9">
                  <c:v>12.21980840767</c:v>
                </c:pt>
                <c:pt idx="10">
                  <c:v>12.21980840767</c:v>
                </c:pt>
                <c:pt idx="11">
                  <c:v>12.21980840767</c:v>
                </c:pt>
                <c:pt idx="12">
                  <c:v>11.91380840767</c:v>
                </c:pt>
                <c:pt idx="13">
                  <c:v>12.513894667558001</c:v>
                </c:pt>
                <c:pt idx="14">
                  <c:v>12.273279667590099</c:v>
                </c:pt>
                <c:pt idx="15">
                  <c:v>11.7973936675823</c:v>
                </c:pt>
                <c:pt idx="16">
                  <c:v>11.476907107592</c:v>
                </c:pt>
                <c:pt idx="17">
                  <c:v>11.107961707592001</c:v>
                </c:pt>
                <c:pt idx="18">
                  <c:v>10.896005387592</c:v>
                </c:pt>
                <c:pt idx="19">
                  <c:v>10.737038147591999</c:v>
                </c:pt>
                <c:pt idx="20">
                  <c:v>10.472092747592001</c:v>
                </c:pt>
                <c:pt idx="21">
                  <c:v>10.014114587591999</c:v>
                </c:pt>
                <c:pt idx="22">
                  <c:v>9.7591473475920001</c:v>
                </c:pt>
                <c:pt idx="23">
                  <c:v>9.2473448942124001</c:v>
                </c:pt>
                <c:pt idx="24">
                  <c:v>8.6445565875017802</c:v>
                </c:pt>
                <c:pt idx="25">
                  <c:v>8.2679672921266896</c:v>
                </c:pt>
                <c:pt idx="26">
                  <c:v>7.7989303935203598</c:v>
                </c:pt>
                <c:pt idx="27">
                  <c:v>7.3957366038443402</c:v>
                </c:pt>
                <c:pt idx="28">
                  <c:v>7.0577432216521192</c:v>
                </c:pt>
                <c:pt idx="29">
                  <c:v>6.6253724405695102</c:v>
                </c:pt>
                <c:pt idx="30">
                  <c:v>6.0293676222541004</c:v>
                </c:pt>
                <c:pt idx="31">
                  <c:v>5.1032356349955297</c:v>
                </c:pt>
                <c:pt idx="32">
                  <c:v>4.2302520793270402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4-47E0-8F57-3AE157C98E9C}"/>
            </c:ext>
          </c:extLst>
        </c:ser>
        <c:ser>
          <c:idx val="3"/>
          <c:order val="3"/>
          <c:tx>
            <c:strRef>
              <c:f>Capacity!$A$67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DnDiag">
              <a:fgClr>
                <a:srgbClr val="1E465A"/>
              </a:fgClr>
              <a:bgClr>
                <a:srgbClr val="FFFFFF"/>
              </a:bgClr>
            </a:pattFill>
            <a:ln>
              <a:noFill/>
            </a:ln>
          </c:spPr>
          <c:cat>
            <c:strRef>
              <c:f>Capacity!$B$63:$AH$63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Capacity!$B$67:$AH$67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5.3142999999899999E-2</c:v>
                </c:pt>
                <c:pt idx="15">
                  <c:v>0.15942899999970001</c:v>
                </c:pt>
                <c:pt idx="16">
                  <c:v>0.37092355999999999</c:v>
                </c:pt>
                <c:pt idx="17">
                  <c:v>0.63586896000000004</c:v>
                </c:pt>
                <c:pt idx="18">
                  <c:v>0.84782528000000001</c:v>
                </c:pt>
                <c:pt idx="19">
                  <c:v>1.0067925200000001</c:v>
                </c:pt>
                <c:pt idx="20">
                  <c:v>1.2717379200000001</c:v>
                </c:pt>
                <c:pt idx="21">
                  <c:v>1.3777160799999999</c:v>
                </c:pt>
                <c:pt idx="22">
                  <c:v>1.5366833200000001</c:v>
                </c:pt>
                <c:pt idx="23">
                  <c:v>1.7486396399999999</c:v>
                </c:pt>
                <c:pt idx="24">
                  <c:v>2.0665741199999998</c:v>
                </c:pt>
                <c:pt idx="25">
                  <c:v>2.1725522800000001</c:v>
                </c:pt>
                <c:pt idx="26">
                  <c:v>2.3845086000000002</c:v>
                </c:pt>
                <c:pt idx="27">
                  <c:v>2.5434758400000002</c:v>
                </c:pt>
                <c:pt idx="28">
                  <c:v>2.649454</c:v>
                </c:pt>
                <c:pt idx="29">
                  <c:v>2.8614103200000001</c:v>
                </c:pt>
                <c:pt idx="30">
                  <c:v>2.9673884799999999</c:v>
                </c:pt>
                <c:pt idx="31">
                  <c:v>3.0733666400000001</c:v>
                </c:pt>
                <c:pt idx="32">
                  <c:v>3.1793448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D4-47E0-8F57-3AE157C98E9C}"/>
            </c:ext>
          </c:extLst>
        </c:ser>
        <c:ser>
          <c:idx val="4"/>
          <c:order val="4"/>
          <c:tx>
            <c:strRef>
              <c:f>Capacity!$A$68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Capacity!$B$63:$AH$63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Capacity!$B$68:$AH$68</c:f>
              <c:numCache>
                <c:formatCode>#\ ###\ ###\ ##0.0;\-#\ ###\ ###\ ##0.0;\-</c:formatCode>
                <c:ptCount val="33"/>
                <c:pt idx="0">
                  <c:v>7.81</c:v>
                </c:pt>
                <c:pt idx="1">
                  <c:v>7.81</c:v>
                </c:pt>
                <c:pt idx="2">
                  <c:v>7.81</c:v>
                </c:pt>
                <c:pt idx="3">
                  <c:v>7.81</c:v>
                </c:pt>
                <c:pt idx="4">
                  <c:v>7.81</c:v>
                </c:pt>
                <c:pt idx="5">
                  <c:v>7.81</c:v>
                </c:pt>
                <c:pt idx="6">
                  <c:v>7.81</c:v>
                </c:pt>
                <c:pt idx="7">
                  <c:v>9.8099999999999987</c:v>
                </c:pt>
                <c:pt idx="8">
                  <c:v>9.8099999999999987</c:v>
                </c:pt>
                <c:pt idx="9">
                  <c:v>9.8099999999999987</c:v>
                </c:pt>
                <c:pt idx="10">
                  <c:v>9.8099999999999987</c:v>
                </c:pt>
                <c:pt idx="11">
                  <c:v>9.8099999999999987</c:v>
                </c:pt>
                <c:pt idx="12">
                  <c:v>9.8099999999999987</c:v>
                </c:pt>
                <c:pt idx="13">
                  <c:v>9.8099999999999987</c:v>
                </c:pt>
                <c:pt idx="14">
                  <c:v>9.8099999999999987</c:v>
                </c:pt>
                <c:pt idx="15">
                  <c:v>9.8099999999999987</c:v>
                </c:pt>
                <c:pt idx="16">
                  <c:v>9.8099999999999987</c:v>
                </c:pt>
                <c:pt idx="17">
                  <c:v>9.8099999999999987</c:v>
                </c:pt>
                <c:pt idx="18">
                  <c:v>9.8099999999999987</c:v>
                </c:pt>
                <c:pt idx="19">
                  <c:v>9.8099999999999987</c:v>
                </c:pt>
                <c:pt idx="20">
                  <c:v>9.8099999999999987</c:v>
                </c:pt>
                <c:pt idx="21">
                  <c:v>9.8099999999999987</c:v>
                </c:pt>
                <c:pt idx="22">
                  <c:v>9.8099999999999987</c:v>
                </c:pt>
                <c:pt idx="23">
                  <c:v>9.8099999999999987</c:v>
                </c:pt>
                <c:pt idx="24">
                  <c:v>9.8099999999999987</c:v>
                </c:pt>
                <c:pt idx="25">
                  <c:v>9.8099999999999987</c:v>
                </c:pt>
                <c:pt idx="26">
                  <c:v>9.8099999999999987</c:v>
                </c:pt>
                <c:pt idx="27">
                  <c:v>9.8099999999999987</c:v>
                </c:pt>
                <c:pt idx="28">
                  <c:v>9.8099999999999987</c:v>
                </c:pt>
                <c:pt idx="29">
                  <c:v>9.8099999999999987</c:v>
                </c:pt>
                <c:pt idx="30">
                  <c:v>9.8099999999999987</c:v>
                </c:pt>
                <c:pt idx="31">
                  <c:v>9.8099999999999987</c:v>
                </c:pt>
                <c:pt idx="32">
                  <c:v>9.8099999999999987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D4-47E0-8F57-3AE157C98E9C}"/>
            </c:ext>
          </c:extLst>
        </c:ser>
        <c:ser>
          <c:idx val="5"/>
          <c:order val="5"/>
          <c:tx>
            <c:strRef>
              <c:f>Capacity!$A$69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Capacity!$B$63:$AH$63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Capacity!$B$69:$AH$69</c:f>
              <c:numCache>
                <c:formatCode>#\ ###\ ###\ ##0.0;\-#\ ###\ ###\ ##0.0;\-</c:formatCode>
                <c:ptCount val="33"/>
                <c:pt idx="0">
                  <c:v>5.4423000000000004</c:v>
                </c:pt>
                <c:pt idx="1">
                  <c:v>6.2793999999999999</c:v>
                </c:pt>
                <c:pt idx="2">
                  <c:v>6.2793999999999999</c:v>
                </c:pt>
                <c:pt idx="3">
                  <c:v>6.2793999999999999</c:v>
                </c:pt>
                <c:pt idx="4">
                  <c:v>6.2793999999999999</c:v>
                </c:pt>
                <c:pt idx="5">
                  <c:v>6.2793999999999999</c:v>
                </c:pt>
                <c:pt idx="6">
                  <c:v>6.6794000000000002</c:v>
                </c:pt>
                <c:pt idx="7">
                  <c:v>7.0793999999999997</c:v>
                </c:pt>
                <c:pt idx="8">
                  <c:v>7.2793999999999999</c:v>
                </c:pt>
                <c:pt idx="9">
                  <c:v>14.383923867102499</c:v>
                </c:pt>
                <c:pt idx="10">
                  <c:v>15.220959299128699</c:v>
                </c:pt>
                <c:pt idx="11">
                  <c:v>16.4022168570764</c:v>
                </c:pt>
                <c:pt idx="12">
                  <c:v>18.130349868501</c:v>
                </c:pt>
                <c:pt idx="13">
                  <c:v>20.608170860611001</c:v>
                </c:pt>
                <c:pt idx="14">
                  <c:v>23.1386611122477</c:v>
                </c:pt>
                <c:pt idx="15">
                  <c:v>25.674980778982601</c:v>
                </c:pt>
                <c:pt idx="16">
                  <c:v>28.165544515747769</c:v>
                </c:pt>
                <c:pt idx="17">
                  <c:v>30.66668107329107</c:v>
                </c:pt>
                <c:pt idx="18">
                  <c:v>33.330275493848369</c:v>
                </c:pt>
                <c:pt idx="19">
                  <c:v>35.05206965160577</c:v>
                </c:pt>
                <c:pt idx="20">
                  <c:v>37.82996614775216</c:v>
                </c:pt>
                <c:pt idx="21">
                  <c:v>39.62164949440411</c:v>
                </c:pt>
                <c:pt idx="22">
                  <c:v>41.558370916632228</c:v>
                </c:pt>
                <c:pt idx="23">
                  <c:v>43.386622698237062</c:v>
                </c:pt>
                <c:pt idx="24">
                  <c:v>44.261157967223802</c:v>
                </c:pt>
                <c:pt idx="25">
                  <c:v>46.7106308913813</c:v>
                </c:pt>
                <c:pt idx="26">
                  <c:v>50.135279029135503</c:v>
                </c:pt>
                <c:pt idx="27">
                  <c:v>52.982795075919903</c:v>
                </c:pt>
                <c:pt idx="28">
                  <c:v>54.884191531282099</c:v>
                </c:pt>
                <c:pt idx="29">
                  <c:v>57.843358560721398</c:v>
                </c:pt>
                <c:pt idx="30">
                  <c:v>60.864467199686302</c:v>
                </c:pt>
                <c:pt idx="31">
                  <c:v>62.426677132384398</c:v>
                </c:pt>
                <c:pt idx="32">
                  <c:v>65.060095934723307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D4-47E0-8F57-3AE157C98E9C}"/>
            </c:ext>
          </c:extLst>
        </c:ser>
        <c:ser>
          <c:idx val="6"/>
          <c:order val="6"/>
          <c:tx>
            <c:strRef>
              <c:f>Capacity!$A$70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Capacity!$B$63:$AH$63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Capacity!$B$70:$AH$70</c:f>
              <c:numCache>
                <c:formatCode>#\ ###\ ###\ ##0.0;\-#\ ###\ ###\ ##0.0;\-</c:formatCode>
                <c:ptCount val="33"/>
                <c:pt idx="0">
                  <c:v>9.1650129000000007</c:v>
                </c:pt>
                <c:pt idx="1">
                  <c:v>13.9</c:v>
                </c:pt>
                <c:pt idx="2">
                  <c:v>19.407075645957299</c:v>
                </c:pt>
                <c:pt idx="3">
                  <c:v>21.386737553327301</c:v>
                </c:pt>
                <c:pt idx="4">
                  <c:v>23.792718528486802</c:v>
                </c:pt>
                <c:pt idx="5">
                  <c:v>26.008687299857399</c:v>
                </c:pt>
                <c:pt idx="6">
                  <c:v>28.275764150239901</c:v>
                </c:pt>
                <c:pt idx="7">
                  <c:v>30.529526095582899</c:v>
                </c:pt>
                <c:pt idx="8">
                  <c:v>34.286212657060197</c:v>
                </c:pt>
                <c:pt idx="9">
                  <c:v>36.654885685173298</c:v>
                </c:pt>
                <c:pt idx="10">
                  <c:v>55.408082081047397</c:v>
                </c:pt>
                <c:pt idx="11">
                  <c:v>66.335889491897404</c:v>
                </c:pt>
                <c:pt idx="12">
                  <c:v>71.779021517748404</c:v>
                </c:pt>
                <c:pt idx="13">
                  <c:v>75.241613199264606</c:v>
                </c:pt>
                <c:pt idx="14">
                  <c:v>77.776986857131106</c:v>
                </c:pt>
                <c:pt idx="15">
                  <c:v>80.590167129829808</c:v>
                </c:pt>
                <c:pt idx="16">
                  <c:v>83.479308308237307</c:v>
                </c:pt>
                <c:pt idx="17">
                  <c:v>86.231804833939009</c:v>
                </c:pt>
                <c:pt idx="18">
                  <c:v>88.509744467382006</c:v>
                </c:pt>
                <c:pt idx="19">
                  <c:v>89.467371944121993</c:v>
                </c:pt>
                <c:pt idx="20">
                  <c:v>90.909902667585598</c:v>
                </c:pt>
                <c:pt idx="21">
                  <c:v>91.628529048082299</c:v>
                </c:pt>
                <c:pt idx="22">
                  <c:v>92.628529048082299</c:v>
                </c:pt>
                <c:pt idx="23">
                  <c:v>93.990390389241</c:v>
                </c:pt>
                <c:pt idx="24">
                  <c:v>94.434916877340299</c:v>
                </c:pt>
                <c:pt idx="25">
                  <c:v>95.965001792523097</c:v>
                </c:pt>
                <c:pt idx="26">
                  <c:v>96.583639679737303</c:v>
                </c:pt>
                <c:pt idx="27">
                  <c:v>97.293929893003906</c:v>
                </c:pt>
                <c:pt idx="28">
                  <c:v>100.0990802637349</c:v>
                </c:pt>
                <c:pt idx="29">
                  <c:v>103.00241089744149</c:v>
                </c:pt>
                <c:pt idx="30">
                  <c:v>105.85552540179749</c:v>
                </c:pt>
                <c:pt idx="31">
                  <c:v>105.85552540179749</c:v>
                </c:pt>
                <c:pt idx="32">
                  <c:v>105.85552540179749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D4-47E0-8F57-3AE157C98E9C}"/>
            </c:ext>
          </c:extLst>
        </c:ser>
        <c:ser>
          <c:idx val="7"/>
          <c:order val="7"/>
          <c:tx>
            <c:strRef>
              <c:f>Capacity!$A$71</c:f>
              <c:strCache>
                <c:ptCount val="1"/>
                <c:pt idx="0">
                  <c:v>Bio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Capacity!$B$63:$AH$63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Capacity!$B$71:$AH$71</c:f>
              <c:numCache>
                <c:formatCode>#\ ###\ ###\ ##0.0;\-#\ ###\ ###\ ##0.0;\-</c:formatCode>
                <c:ptCount val="33"/>
                <c:pt idx="0">
                  <c:v>0.828546</c:v>
                </c:pt>
                <c:pt idx="1">
                  <c:v>0.828546</c:v>
                </c:pt>
                <c:pt idx="2">
                  <c:v>0.828546</c:v>
                </c:pt>
                <c:pt idx="3">
                  <c:v>0.828546</c:v>
                </c:pt>
                <c:pt idx="4">
                  <c:v>0.828546</c:v>
                </c:pt>
                <c:pt idx="5">
                  <c:v>0.828546</c:v>
                </c:pt>
                <c:pt idx="6">
                  <c:v>0.828546</c:v>
                </c:pt>
                <c:pt idx="7">
                  <c:v>0.828546</c:v>
                </c:pt>
                <c:pt idx="8">
                  <c:v>0.828546</c:v>
                </c:pt>
                <c:pt idx="9">
                  <c:v>0.828546</c:v>
                </c:pt>
                <c:pt idx="10">
                  <c:v>0.828546</c:v>
                </c:pt>
                <c:pt idx="11">
                  <c:v>0.828546</c:v>
                </c:pt>
                <c:pt idx="12">
                  <c:v>0.828546</c:v>
                </c:pt>
                <c:pt idx="13">
                  <c:v>0.828546</c:v>
                </c:pt>
                <c:pt idx="14">
                  <c:v>0.828546</c:v>
                </c:pt>
                <c:pt idx="15">
                  <c:v>0.828546</c:v>
                </c:pt>
                <c:pt idx="16">
                  <c:v>0.828546</c:v>
                </c:pt>
                <c:pt idx="17">
                  <c:v>0.828546</c:v>
                </c:pt>
                <c:pt idx="18">
                  <c:v>0.828546</c:v>
                </c:pt>
                <c:pt idx="19">
                  <c:v>0.828546</c:v>
                </c:pt>
                <c:pt idx="20">
                  <c:v>0.828546</c:v>
                </c:pt>
                <c:pt idx="21">
                  <c:v>0.828546</c:v>
                </c:pt>
                <c:pt idx="22">
                  <c:v>0.828546</c:v>
                </c:pt>
                <c:pt idx="23">
                  <c:v>0.828546</c:v>
                </c:pt>
                <c:pt idx="24">
                  <c:v>0.828546</c:v>
                </c:pt>
                <c:pt idx="25">
                  <c:v>0.828546</c:v>
                </c:pt>
                <c:pt idx="26">
                  <c:v>0.828546</c:v>
                </c:pt>
                <c:pt idx="27">
                  <c:v>0.828546</c:v>
                </c:pt>
                <c:pt idx="28">
                  <c:v>0.828546</c:v>
                </c:pt>
                <c:pt idx="29">
                  <c:v>0.828546</c:v>
                </c:pt>
                <c:pt idx="30">
                  <c:v>0.828546</c:v>
                </c:pt>
                <c:pt idx="31">
                  <c:v>0.828546</c:v>
                </c:pt>
                <c:pt idx="32">
                  <c:v>0.828546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D4-47E0-8F57-3AE157C98E9C}"/>
            </c:ext>
          </c:extLst>
        </c:ser>
        <c:ser>
          <c:idx val="8"/>
          <c:order val="8"/>
          <c:tx>
            <c:strRef>
              <c:f>Capacity!$A$72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Capacity!$B$63:$AH$63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Capacity!$B$72:$AH$72</c:f>
              <c:numCache>
                <c:formatCode>#\ ###\ ###\ ##0.0;\-#\ ###\ ###\ ##0.0;\-</c:formatCode>
                <c:ptCount val="33"/>
                <c:pt idx="0">
                  <c:v>0.539059560099029</c:v>
                </c:pt>
                <c:pt idx="1">
                  <c:v>0.54468338413864092</c:v>
                </c:pt>
                <c:pt idx="2">
                  <c:v>0.76927764771817309</c:v>
                </c:pt>
                <c:pt idx="3">
                  <c:v>1.057875087089746</c:v>
                </c:pt>
                <c:pt idx="4">
                  <c:v>1.1923697400351529</c:v>
                </c:pt>
                <c:pt idx="5">
                  <c:v>1.364452519085543</c:v>
                </c:pt>
                <c:pt idx="6">
                  <c:v>1.6466559861165599</c:v>
                </c:pt>
                <c:pt idx="7">
                  <c:v>1.9809285754342301</c:v>
                </c:pt>
                <c:pt idx="8">
                  <c:v>2.4331949999999951</c:v>
                </c:pt>
                <c:pt idx="9">
                  <c:v>3.0488780000000051</c:v>
                </c:pt>
                <c:pt idx="10">
                  <c:v>5.6311055000000048</c:v>
                </c:pt>
                <c:pt idx="11">
                  <c:v>7.3816284999999997</c:v>
                </c:pt>
                <c:pt idx="12">
                  <c:v>8.2725714999999997</c:v>
                </c:pt>
                <c:pt idx="13">
                  <c:v>9.3385855000000006</c:v>
                </c:pt>
                <c:pt idx="14">
                  <c:v>10.503301</c:v>
                </c:pt>
                <c:pt idx="15">
                  <c:v>11.7491945</c:v>
                </c:pt>
                <c:pt idx="16">
                  <c:v>13.0770205</c:v>
                </c:pt>
                <c:pt idx="17">
                  <c:v>14.403707000000001</c:v>
                </c:pt>
                <c:pt idx="18">
                  <c:v>15.755013999999999</c:v>
                </c:pt>
                <c:pt idx="19">
                  <c:v>17.139467</c:v>
                </c:pt>
                <c:pt idx="20">
                  <c:v>18.523351999999999</c:v>
                </c:pt>
                <c:pt idx="21">
                  <c:v>19.700075500000001</c:v>
                </c:pt>
                <c:pt idx="22">
                  <c:v>20.79437249999998</c:v>
                </c:pt>
                <c:pt idx="23">
                  <c:v>21.856952999999951</c:v>
                </c:pt>
                <c:pt idx="24">
                  <c:v>22.864055</c:v>
                </c:pt>
                <c:pt idx="25">
                  <c:v>23.735196999999999</c:v>
                </c:pt>
                <c:pt idx="26">
                  <c:v>24.536556000000001</c:v>
                </c:pt>
                <c:pt idx="27">
                  <c:v>25.2708245</c:v>
                </c:pt>
                <c:pt idx="28">
                  <c:v>25.942983999999999</c:v>
                </c:pt>
                <c:pt idx="29">
                  <c:v>26.564519000000001</c:v>
                </c:pt>
                <c:pt idx="30">
                  <c:v>27.183815500000001</c:v>
                </c:pt>
                <c:pt idx="31">
                  <c:v>27.806726000000001</c:v>
                </c:pt>
                <c:pt idx="32">
                  <c:v>28.7085040693152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D4-47E0-8F57-3AE157C98E9C}"/>
            </c:ext>
          </c:extLst>
        </c:ser>
        <c:ser>
          <c:idx val="9"/>
          <c:order val="9"/>
          <c:tx>
            <c:strRef>
              <c:f>Capacity!$A$73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Capacity!$B$63:$AH$63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Capacity!$B$73:$AH$73</c:f>
              <c:numCache>
                <c:formatCode>#\ ###\ ###\ ##0.0;\-#\ ###\ ###\ ##0.0;\-</c:formatCode>
                <c:ptCount val="33"/>
                <c:pt idx="0">
                  <c:v>1.7844800000000001</c:v>
                </c:pt>
                <c:pt idx="1">
                  <c:v>1.7844800000000001</c:v>
                </c:pt>
                <c:pt idx="2">
                  <c:v>1.7844800000000001</c:v>
                </c:pt>
                <c:pt idx="3">
                  <c:v>1.7844800000000001</c:v>
                </c:pt>
                <c:pt idx="4">
                  <c:v>1.7844800000000001</c:v>
                </c:pt>
                <c:pt idx="5">
                  <c:v>1.7844800000000001</c:v>
                </c:pt>
                <c:pt idx="6">
                  <c:v>1.7844800000000001</c:v>
                </c:pt>
                <c:pt idx="7">
                  <c:v>1.7844800000000001</c:v>
                </c:pt>
                <c:pt idx="8">
                  <c:v>1.7844800000000001</c:v>
                </c:pt>
                <c:pt idx="9">
                  <c:v>1.7844800000000001</c:v>
                </c:pt>
                <c:pt idx="10">
                  <c:v>1.7844800000000001</c:v>
                </c:pt>
                <c:pt idx="11">
                  <c:v>1.7844800000000001</c:v>
                </c:pt>
                <c:pt idx="12">
                  <c:v>1.7844800000000001</c:v>
                </c:pt>
                <c:pt idx="13">
                  <c:v>1.7844800000000001</c:v>
                </c:pt>
                <c:pt idx="14">
                  <c:v>1.7844800000000001</c:v>
                </c:pt>
                <c:pt idx="15">
                  <c:v>1.7844800000000001</c:v>
                </c:pt>
                <c:pt idx="16">
                  <c:v>1.7844800000000001</c:v>
                </c:pt>
                <c:pt idx="17">
                  <c:v>1.7844800000000001</c:v>
                </c:pt>
                <c:pt idx="18">
                  <c:v>1.7844800000000001</c:v>
                </c:pt>
                <c:pt idx="19">
                  <c:v>1.7844800000000001</c:v>
                </c:pt>
                <c:pt idx="20">
                  <c:v>1.7844800000000001</c:v>
                </c:pt>
                <c:pt idx="21">
                  <c:v>1.7844800000000001</c:v>
                </c:pt>
                <c:pt idx="22">
                  <c:v>1.7844800000000001</c:v>
                </c:pt>
                <c:pt idx="23">
                  <c:v>1.7844800000000001</c:v>
                </c:pt>
                <c:pt idx="24">
                  <c:v>1.7844800000000001</c:v>
                </c:pt>
                <c:pt idx="25">
                  <c:v>1.7844800000000001</c:v>
                </c:pt>
                <c:pt idx="26">
                  <c:v>1.7844800000000001</c:v>
                </c:pt>
                <c:pt idx="27">
                  <c:v>1.7844800000000001</c:v>
                </c:pt>
                <c:pt idx="28">
                  <c:v>1.7844800000000001</c:v>
                </c:pt>
                <c:pt idx="29">
                  <c:v>1.7844800000000001</c:v>
                </c:pt>
                <c:pt idx="30">
                  <c:v>1.7844800000000001</c:v>
                </c:pt>
                <c:pt idx="31">
                  <c:v>1.7844800000000001</c:v>
                </c:pt>
                <c:pt idx="32">
                  <c:v>1.7844800000000001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1D4-47E0-8F57-3AE157C98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50001"/>
        <c:axId val="50550002"/>
      </c:areaChart>
      <c:catAx>
        <c:axId val="505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50002"/>
        <c:crosses val="autoZero"/>
        <c:auto val="1"/>
        <c:lblAlgn val="ctr"/>
        <c:lblOffset val="100"/>
        <c:tickLblSkip val="8"/>
        <c:noMultiLvlLbl val="0"/>
      </c:catAx>
      <c:valAx>
        <c:axId val="505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5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Capacity!$A$78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Capacity!$B$77:$F$77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Capacity!$B$78:$F$78</c:f>
              <c:numCache>
                <c:formatCode>#\ ###\ ###\ ##0.0;\-#\ ###\ ###\ ##0.0;\-</c:formatCode>
                <c:ptCount val="5"/>
                <c:pt idx="0">
                  <c:v>26.548400000000001</c:v>
                </c:pt>
                <c:pt idx="1">
                  <c:v>27.251300000000001</c:v>
                </c:pt>
                <c:pt idx="2">
                  <c:v>16.738099999999999</c:v>
                </c:pt>
                <c:pt idx="3">
                  <c:v>6.0412006956041102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A7-495C-8E52-BBB230FEFE71}"/>
            </c:ext>
          </c:extLst>
        </c:ser>
        <c:ser>
          <c:idx val="1"/>
          <c:order val="1"/>
          <c:tx>
            <c:strRef>
              <c:f>Capacity!$A$79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Capacity!$B$77:$F$77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Capacity!$B$79:$F$79</c:f>
              <c:numCache>
                <c:formatCode>#\ ###\ ###\ ##0.0;\-#\ ###\ ###\ ##0.0;\-</c:formatCode>
                <c:ptCount val="5"/>
                <c:pt idx="0">
                  <c:v>1.387154599996</c:v>
                </c:pt>
                <c:pt idx="1">
                  <c:v>1.387154599996</c:v>
                </c:pt>
                <c:pt idx="2">
                  <c:v>1.3183771019199999</c:v>
                </c:pt>
                <c:pt idx="3">
                  <c:v>1.1677306668980001</c:v>
                </c:pt>
                <c:pt idx="4">
                  <c:v>1.6291420000000001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A7-495C-8E52-BBB230FEFE71}"/>
            </c:ext>
          </c:extLst>
        </c:ser>
        <c:ser>
          <c:idx val="2"/>
          <c:order val="2"/>
          <c:tx>
            <c:strRef>
              <c:f>Capacity!$A$80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Capacity!$B$77:$F$77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Capacity!$B$80:$F$80</c:f>
              <c:numCache>
                <c:formatCode>#\ ###\ ###\ ##0.0;\-#\ ###\ ###\ ##0.0;\-</c:formatCode>
                <c:ptCount val="5"/>
                <c:pt idx="0">
                  <c:v>12.173526399984</c:v>
                </c:pt>
                <c:pt idx="1">
                  <c:v>12.993918399974</c:v>
                </c:pt>
                <c:pt idx="2">
                  <c:v>11.91380840767</c:v>
                </c:pt>
                <c:pt idx="3">
                  <c:v>9.7591473475920001</c:v>
                </c:pt>
                <c:pt idx="4">
                  <c:v>4.2302520793270402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A7-495C-8E52-BBB230FEFE71}"/>
            </c:ext>
          </c:extLst>
        </c:ser>
        <c:ser>
          <c:idx val="3"/>
          <c:order val="3"/>
          <c:tx>
            <c:strRef>
              <c:f>Capacity!$A$81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DnDiag">
              <a:fgClr>
                <a:srgbClr val="1E465A"/>
              </a:fgClr>
              <a:bgClr>
                <a:srgbClr val="FFFFFF"/>
              </a:bgClr>
            </a:pattFill>
            <a:ln>
              <a:noFill/>
            </a:ln>
          </c:spPr>
          <c:invertIfNegative val="0"/>
          <c:cat>
            <c:strRef>
              <c:f>Capacity!$B$77:$F$77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Capacity!$B$81:$F$81</c:f>
              <c:numCache>
                <c:formatCode>#\ ###\ ###\ ##0.0;\-#\ ###\ ###\ ##0.0;\-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1.5366833200000001</c:v>
                </c:pt>
                <c:pt idx="4">
                  <c:v>3.1793448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A7-495C-8E52-BBB230FEFE71}"/>
            </c:ext>
          </c:extLst>
        </c:ser>
        <c:ser>
          <c:idx val="4"/>
          <c:order val="4"/>
          <c:tx>
            <c:strRef>
              <c:f>Capacity!$A$82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cat>
            <c:strRef>
              <c:f>Capacity!$B$77:$F$77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Capacity!$B$82:$F$82</c:f>
              <c:numCache>
                <c:formatCode>#\ ###\ ###\ ##0.0;\-#\ ###\ ###\ ##0.0;\-</c:formatCode>
                <c:ptCount val="5"/>
                <c:pt idx="0">
                  <c:v>7.81</c:v>
                </c:pt>
                <c:pt idx="1">
                  <c:v>7.81</c:v>
                </c:pt>
                <c:pt idx="2">
                  <c:v>9.8099999999999987</c:v>
                </c:pt>
                <c:pt idx="3">
                  <c:v>9.8099999999999987</c:v>
                </c:pt>
                <c:pt idx="4">
                  <c:v>9.8099999999999987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A7-495C-8E52-BBB230FEFE71}"/>
            </c:ext>
          </c:extLst>
        </c:ser>
        <c:ser>
          <c:idx val="5"/>
          <c:order val="5"/>
          <c:tx>
            <c:strRef>
              <c:f>Capacity!$A$83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Capacity!$B$77:$F$77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Capacity!$B$83:$F$83</c:f>
              <c:numCache>
                <c:formatCode>#\ ###\ ###\ ##0.0;\-#\ ###\ ###\ ##0.0;\-</c:formatCode>
                <c:ptCount val="5"/>
                <c:pt idx="0">
                  <c:v>5.4423000000000004</c:v>
                </c:pt>
                <c:pt idx="1">
                  <c:v>6.2793999999999999</c:v>
                </c:pt>
                <c:pt idx="2">
                  <c:v>18.130349868501</c:v>
                </c:pt>
                <c:pt idx="3">
                  <c:v>41.558370916632228</c:v>
                </c:pt>
                <c:pt idx="4">
                  <c:v>65.060095934723307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A7-495C-8E52-BBB230FEFE71}"/>
            </c:ext>
          </c:extLst>
        </c:ser>
        <c:ser>
          <c:idx val="6"/>
          <c:order val="6"/>
          <c:tx>
            <c:strRef>
              <c:f>Capacity!$A$84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Capacity!$B$77:$F$77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Capacity!$B$84:$F$84</c:f>
              <c:numCache>
                <c:formatCode>#\ ###\ ###\ ##0.0;\-#\ ###\ ###\ ##0.0;\-</c:formatCode>
                <c:ptCount val="5"/>
                <c:pt idx="0">
                  <c:v>9.1650129000000007</c:v>
                </c:pt>
                <c:pt idx="1">
                  <c:v>19.407075645957299</c:v>
                </c:pt>
                <c:pt idx="2">
                  <c:v>71.779021517748404</c:v>
                </c:pt>
                <c:pt idx="3">
                  <c:v>92.628529048082299</c:v>
                </c:pt>
                <c:pt idx="4">
                  <c:v>105.85552540179749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A7-495C-8E52-BBB230FEFE71}"/>
            </c:ext>
          </c:extLst>
        </c:ser>
        <c:ser>
          <c:idx val="7"/>
          <c:order val="7"/>
          <c:tx>
            <c:strRef>
              <c:f>Capacity!$A$85</c:f>
              <c:strCache>
                <c:ptCount val="1"/>
                <c:pt idx="0">
                  <c:v>Bio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invertIfNegative val="0"/>
          <c:cat>
            <c:strRef>
              <c:f>Capacity!$B$77:$F$77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Capacity!$B$85:$F$85</c:f>
              <c:numCache>
                <c:formatCode>#\ ###\ ###\ ##0.0;\-#\ ###\ ###\ ##0.0;\-</c:formatCode>
                <c:ptCount val="5"/>
                <c:pt idx="0">
                  <c:v>0.828546</c:v>
                </c:pt>
                <c:pt idx="1">
                  <c:v>0.828546</c:v>
                </c:pt>
                <c:pt idx="2">
                  <c:v>0.828546</c:v>
                </c:pt>
                <c:pt idx="3">
                  <c:v>0.828546</c:v>
                </c:pt>
                <c:pt idx="4">
                  <c:v>0.828546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A7-495C-8E52-BBB230FEFE71}"/>
            </c:ext>
          </c:extLst>
        </c:ser>
        <c:ser>
          <c:idx val="8"/>
          <c:order val="8"/>
          <c:tx>
            <c:strRef>
              <c:f>Capacity!$A$86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Capacity!$B$77:$F$77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Capacity!$B$86:$F$86</c:f>
              <c:numCache>
                <c:formatCode>#\ ###\ ###\ ##0.0;\-#\ ###\ ###\ ##0.0;\-</c:formatCode>
                <c:ptCount val="5"/>
                <c:pt idx="0">
                  <c:v>0.539059560099029</c:v>
                </c:pt>
                <c:pt idx="1">
                  <c:v>0.76927764771817309</c:v>
                </c:pt>
                <c:pt idx="2">
                  <c:v>8.2725714999999997</c:v>
                </c:pt>
                <c:pt idx="3">
                  <c:v>20.79437249999998</c:v>
                </c:pt>
                <c:pt idx="4">
                  <c:v>28.7085040693152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A7-495C-8E52-BBB230FEFE71}"/>
            </c:ext>
          </c:extLst>
        </c:ser>
        <c:ser>
          <c:idx val="9"/>
          <c:order val="9"/>
          <c:tx>
            <c:strRef>
              <c:f>Capacity!$A$87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Capacity!$B$77:$F$77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Capacity!$B$87:$F$87</c:f>
              <c:numCache>
                <c:formatCode>#\ ###\ ###\ ##0.0;\-#\ ###\ ###\ ##0.0;\-</c:formatCode>
                <c:ptCount val="5"/>
                <c:pt idx="0">
                  <c:v>1.7844800000000001</c:v>
                </c:pt>
                <c:pt idx="1">
                  <c:v>1.7844800000000001</c:v>
                </c:pt>
                <c:pt idx="2">
                  <c:v>1.7844800000000001</c:v>
                </c:pt>
                <c:pt idx="3">
                  <c:v>1.7844800000000001</c:v>
                </c:pt>
                <c:pt idx="4">
                  <c:v>1.7844800000000001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A7-495C-8E52-BBB230FEF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560001"/>
        <c:axId val="50560002"/>
      </c:barChart>
      <c:catAx>
        <c:axId val="505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60002"/>
        <c:crosses val="autoZero"/>
        <c:auto val="1"/>
        <c:lblAlgn val="ctr"/>
        <c:lblOffset val="100"/>
        <c:noMultiLvlLbl val="0"/>
      </c:catAx>
      <c:valAx>
        <c:axId val="505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6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Capacity_VER2!$A$20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Capacity_VER2!$B$19:$AH$19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Capacity_VER2!$B$20:$AH$20</c:f>
              <c:numCache>
                <c:formatCode>#\ ###\ ###\ ##0.0;\-#\ ###\ ###\ ##0.0;\-</c:formatCode>
                <c:ptCount val="33"/>
                <c:pt idx="0">
                  <c:v>26.548400000000001</c:v>
                </c:pt>
                <c:pt idx="1">
                  <c:v>26.548400000000001</c:v>
                </c:pt>
                <c:pt idx="2">
                  <c:v>27.251300000000001</c:v>
                </c:pt>
                <c:pt idx="3">
                  <c:v>25.817900000000002</c:v>
                </c:pt>
                <c:pt idx="4">
                  <c:v>24.3429</c:v>
                </c:pt>
                <c:pt idx="5">
                  <c:v>24.3429</c:v>
                </c:pt>
                <c:pt idx="6">
                  <c:v>24.3429</c:v>
                </c:pt>
                <c:pt idx="7">
                  <c:v>24.3429</c:v>
                </c:pt>
                <c:pt idx="8">
                  <c:v>24.3429</c:v>
                </c:pt>
                <c:pt idx="9">
                  <c:v>22.192900000000002</c:v>
                </c:pt>
                <c:pt idx="10">
                  <c:v>20.872900000000001</c:v>
                </c:pt>
                <c:pt idx="11">
                  <c:v>20.872900000000001</c:v>
                </c:pt>
                <c:pt idx="12">
                  <c:v>20.872900000000001</c:v>
                </c:pt>
                <c:pt idx="13">
                  <c:v>17.992899999999999</c:v>
                </c:pt>
                <c:pt idx="14">
                  <c:v>17.992899999999999</c:v>
                </c:pt>
                <c:pt idx="15">
                  <c:v>17.992899999999999</c:v>
                </c:pt>
                <c:pt idx="16">
                  <c:v>17.992899999999999</c:v>
                </c:pt>
                <c:pt idx="17">
                  <c:v>13.6479</c:v>
                </c:pt>
                <c:pt idx="18">
                  <c:v>12.2479</c:v>
                </c:pt>
                <c:pt idx="19">
                  <c:v>11.7979</c:v>
                </c:pt>
                <c:pt idx="20">
                  <c:v>11.7979</c:v>
                </c:pt>
                <c:pt idx="21">
                  <c:v>11.7979</c:v>
                </c:pt>
                <c:pt idx="22">
                  <c:v>11.7979</c:v>
                </c:pt>
                <c:pt idx="23">
                  <c:v>11.7979</c:v>
                </c:pt>
                <c:pt idx="24">
                  <c:v>9.6239000000000008</c:v>
                </c:pt>
                <c:pt idx="25">
                  <c:v>8.1638999999999999</c:v>
                </c:pt>
                <c:pt idx="26">
                  <c:v>8.1638999999999999</c:v>
                </c:pt>
                <c:pt idx="27">
                  <c:v>8.1638999999999999</c:v>
                </c:pt>
                <c:pt idx="28">
                  <c:v>8.1638999999999999</c:v>
                </c:pt>
                <c:pt idx="29">
                  <c:v>7.0488999999999997</c:v>
                </c:pt>
                <c:pt idx="30">
                  <c:v>4.8388999999999998</c:v>
                </c:pt>
                <c:pt idx="31">
                  <c:v>4.8388999999999998</c:v>
                </c:pt>
                <c:pt idx="32">
                  <c:v>4.7938999999999998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8E-494A-9B08-6626FEEDE76F}"/>
            </c:ext>
          </c:extLst>
        </c:ser>
        <c:ser>
          <c:idx val="1"/>
          <c:order val="1"/>
          <c:tx>
            <c:strRef>
              <c:f>Capacity_VER2!$A$21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Capacity_VER2!$B$19:$AH$19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Capacity_VER2!$B$21:$AH$21</c:f>
              <c:numCache>
                <c:formatCode>#\ ###\ ###\ ##0.0;\-#\ ###\ ###\ ##0.0;\-</c:formatCode>
                <c:ptCount val="33"/>
                <c:pt idx="0">
                  <c:v>12.173526399984</c:v>
                </c:pt>
                <c:pt idx="1">
                  <c:v>12.173526399984</c:v>
                </c:pt>
                <c:pt idx="2">
                  <c:v>12.993918399974</c:v>
                </c:pt>
                <c:pt idx="3">
                  <c:v>12.753918399973999</c:v>
                </c:pt>
                <c:pt idx="4">
                  <c:v>12.573918399974</c:v>
                </c:pt>
                <c:pt idx="5">
                  <c:v>12.573918399974</c:v>
                </c:pt>
                <c:pt idx="6">
                  <c:v>12.604808407669999</c:v>
                </c:pt>
                <c:pt idx="7">
                  <c:v>12.604808407669999</c:v>
                </c:pt>
                <c:pt idx="8">
                  <c:v>12.604808407669999</c:v>
                </c:pt>
                <c:pt idx="9">
                  <c:v>12.21980840767</c:v>
                </c:pt>
                <c:pt idx="10">
                  <c:v>12.21980840767</c:v>
                </c:pt>
                <c:pt idx="11">
                  <c:v>12.21980840767</c:v>
                </c:pt>
                <c:pt idx="12">
                  <c:v>11.91380840767</c:v>
                </c:pt>
                <c:pt idx="13">
                  <c:v>12.513894667558001</c:v>
                </c:pt>
                <c:pt idx="14">
                  <c:v>12.32642266759</c:v>
                </c:pt>
                <c:pt idx="15">
                  <c:v>11.956822667581999</c:v>
                </c:pt>
                <c:pt idx="16">
                  <c:v>11.847830667592</c:v>
                </c:pt>
                <c:pt idx="17">
                  <c:v>11.743830667592</c:v>
                </c:pt>
                <c:pt idx="18">
                  <c:v>11.743830667592</c:v>
                </c:pt>
                <c:pt idx="19">
                  <c:v>11.743830667592</c:v>
                </c:pt>
                <c:pt idx="20">
                  <c:v>11.743830667592</c:v>
                </c:pt>
                <c:pt idx="21">
                  <c:v>11.391830667592</c:v>
                </c:pt>
                <c:pt idx="22">
                  <c:v>11.295830667592</c:v>
                </c:pt>
                <c:pt idx="23">
                  <c:v>11.295830667592</c:v>
                </c:pt>
                <c:pt idx="24">
                  <c:v>11.295830667592</c:v>
                </c:pt>
                <c:pt idx="25">
                  <c:v>11.295830667592</c:v>
                </c:pt>
                <c:pt idx="26">
                  <c:v>11.295830667592</c:v>
                </c:pt>
                <c:pt idx="27">
                  <c:v>11.295830667592</c:v>
                </c:pt>
                <c:pt idx="28">
                  <c:v>11.295830667592</c:v>
                </c:pt>
                <c:pt idx="29">
                  <c:v>11.295830667592</c:v>
                </c:pt>
                <c:pt idx="30">
                  <c:v>11.295830667592</c:v>
                </c:pt>
                <c:pt idx="31">
                  <c:v>11.295830667592</c:v>
                </c:pt>
                <c:pt idx="32">
                  <c:v>11.295830667592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8E-494A-9B08-6626FEEDE76F}"/>
            </c:ext>
          </c:extLst>
        </c:ser>
        <c:ser>
          <c:idx val="2"/>
          <c:order val="2"/>
          <c:tx>
            <c:strRef>
              <c:f>Capacity_VER2!$A$22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Capacity_VER2!$B$19:$AH$19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Capacity_VER2!$B$22:$AH$22</c:f>
              <c:numCache>
                <c:formatCode>#\ ###\ ###\ ##0.0;\-#\ ###\ ###\ ##0.0;\-</c:formatCode>
                <c:ptCount val="33"/>
                <c:pt idx="0">
                  <c:v>1.387154599996</c:v>
                </c:pt>
                <c:pt idx="1">
                  <c:v>1.387154599996</c:v>
                </c:pt>
                <c:pt idx="2">
                  <c:v>1.387154599996</c:v>
                </c:pt>
                <c:pt idx="3">
                  <c:v>1.387154599996</c:v>
                </c:pt>
                <c:pt idx="4">
                  <c:v>1.387154599996</c:v>
                </c:pt>
                <c:pt idx="5">
                  <c:v>1.387154599996</c:v>
                </c:pt>
                <c:pt idx="6">
                  <c:v>1.3948771019199999</c:v>
                </c:pt>
                <c:pt idx="7">
                  <c:v>1.3948771019199999</c:v>
                </c:pt>
                <c:pt idx="8">
                  <c:v>1.3948771019199999</c:v>
                </c:pt>
                <c:pt idx="9">
                  <c:v>1.3948771019199999</c:v>
                </c:pt>
                <c:pt idx="10">
                  <c:v>1.3948771019199999</c:v>
                </c:pt>
                <c:pt idx="11">
                  <c:v>1.3948771019199999</c:v>
                </c:pt>
                <c:pt idx="12">
                  <c:v>1.3183771019199999</c:v>
                </c:pt>
                <c:pt idx="13">
                  <c:v>1.4683986668919999</c:v>
                </c:pt>
                <c:pt idx="14">
                  <c:v>1.4215306669000001</c:v>
                </c:pt>
                <c:pt idx="15">
                  <c:v>1.3291306668980001</c:v>
                </c:pt>
                <c:pt idx="16">
                  <c:v>1.305730666898</c:v>
                </c:pt>
                <c:pt idx="17">
                  <c:v>1.279730666898</c:v>
                </c:pt>
                <c:pt idx="18">
                  <c:v>1.279730666898</c:v>
                </c:pt>
                <c:pt idx="19">
                  <c:v>1.279730666898</c:v>
                </c:pt>
                <c:pt idx="20">
                  <c:v>1.279730666898</c:v>
                </c:pt>
                <c:pt idx="21">
                  <c:v>1.1917306668979999</c:v>
                </c:pt>
                <c:pt idx="22">
                  <c:v>1.1677306668980001</c:v>
                </c:pt>
                <c:pt idx="23">
                  <c:v>1.1677306668980001</c:v>
                </c:pt>
                <c:pt idx="24">
                  <c:v>1.6291420000000001</c:v>
                </c:pt>
                <c:pt idx="25">
                  <c:v>1.6291420000000001</c:v>
                </c:pt>
                <c:pt idx="26">
                  <c:v>1.6291420000000001</c:v>
                </c:pt>
                <c:pt idx="27">
                  <c:v>1.6291420000000001</c:v>
                </c:pt>
                <c:pt idx="28">
                  <c:v>1.6291420000000001</c:v>
                </c:pt>
                <c:pt idx="29">
                  <c:v>1.6291420000000001</c:v>
                </c:pt>
                <c:pt idx="30">
                  <c:v>1.6291420000000001</c:v>
                </c:pt>
                <c:pt idx="31">
                  <c:v>1.6291420000000001</c:v>
                </c:pt>
                <c:pt idx="32">
                  <c:v>1.6291420000000001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8E-494A-9B08-6626FEEDE76F}"/>
            </c:ext>
          </c:extLst>
        </c:ser>
        <c:ser>
          <c:idx val="3"/>
          <c:order val="3"/>
          <c:tx>
            <c:strRef>
              <c:f>Capacity_VER2!$A$23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Capacity_VER2!$B$19:$AH$19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Capacity_VER2!$B$23:$AH$23</c:f>
              <c:numCache>
                <c:formatCode>#\ ###\ ###\ ##0.0;\-#\ ###\ ###\ ##0.0;\-</c:formatCode>
                <c:ptCount val="33"/>
                <c:pt idx="0">
                  <c:v>7.81</c:v>
                </c:pt>
                <c:pt idx="1">
                  <c:v>7.81</c:v>
                </c:pt>
                <c:pt idx="2">
                  <c:v>7.81</c:v>
                </c:pt>
                <c:pt idx="3">
                  <c:v>7.81</c:v>
                </c:pt>
                <c:pt idx="4">
                  <c:v>7.81</c:v>
                </c:pt>
                <c:pt idx="5">
                  <c:v>7.81</c:v>
                </c:pt>
                <c:pt idx="6">
                  <c:v>7.81</c:v>
                </c:pt>
                <c:pt idx="7">
                  <c:v>9.8099999999999987</c:v>
                </c:pt>
                <c:pt idx="8">
                  <c:v>9.8099999999999987</c:v>
                </c:pt>
                <c:pt idx="9">
                  <c:v>9.8099999999999987</c:v>
                </c:pt>
                <c:pt idx="10">
                  <c:v>9.8099999999999987</c:v>
                </c:pt>
                <c:pt idx="11">
                  <c:v>9.8099999999999987</c:v>
                </c:pt>
                <c:pt idx="12">
                  <c:v>9.8099999999999987</c:v>
                </c:pt>
                <c:pt idx="13">
                  <c:v>9.8099999999999987</c:v>
                </c:pt>
                <c:pt idx="14">
                  <c:v>9.8099999999999987</c:v>
                </c:pt>
                <c:pt idx="15">
                  <c:v>9.8099999999999987</c:v>
                </c:pt>
                <c:pt idx="16">
                  <c:v>9.8099999999999987</c:v>
                </c:pt>
                <c:pt idx="17">
                  <c:v>9.8099999999999987</c:v>
                </c:pt>
                <c:pt idx="18">
                  <c:v>9.8099999999999987</c:v>
                </c:pt>
                <c:pt idx="19">
                  <c:v>9.8099999999999987</c:v>
                </c:pt>
                <c:pt idx="20">
                  <c:v>9.8099999999999987</c:v>
                </c:pt>
                <c:pt idx="21">
                  <c:v>9.8099999999999987</c:v>
                </c:pt>
                <c:pt idx="22">
                  <c:v>9.8099999999999987</c:v>
                </c:pt>
                <c:pt idx="23">
                  <c:v>9.8099999999999987</c:v>
                </c:pt>
                <c:pt idx="24">
                  <c:v>9.8099999999999987</c:v>
                </c:pt>
                <c:pt idx="25">
                  <c:v>9.8099999999999987</c:v>
                </c:pt>
                <c:pt idx="26">
                  <c:v>9.8099999999999987</c:v>
                </c:pt>
                <c:pt idx="27">
                  <c:v>9.8099999999999987</c:v>
                </c:pt>
                <c:pt idx="28">
                  <c:v>9.8099999999999987</c:v>
                </c:pt>
                <c:pt idx="29">
                  <c:v>9.8099999999999987</c:v>
                </c:pt>
                <c:pt idx="30">
                  <c:v>9.8099999999999987</c:v>
                </c:pt>
                <c:pt idx="31">
                  <c:v>9.8099999999999987</c:v>
                </c:pt>
                <c:pt idx="32">
                  <c:v>9.8099999999999987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8E-494A-9B08-6626FEEDE76F}"/>
            </c:ext>
          </c:extLst>
        </c:ser>
        <c:ser>
          <c:idx val="4"/>
          <c:order val="4"/>
          <c:tx>
            <c:strRef>
              <c:f>Capacity_VER2!$A$24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Capacity_VER2!$B$19:$AH$19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Capacity_VER2!$B$24:$AH$24</c:f>
              <c:numCache>
                <c:formatCode>#\ ###\ ###\ ##0.0;\-#\ ###\ ###\ ##0.0;\-</c:formatCode>
                <c:ptCount val="33"/>
                <c:pt idx="0">
                  <c:v>5.4423000000000004</c:v>
                </c:pt>
                <c:pt idx="1">
                  <c:v>6.2793999999999999</c:v>
                </c:pt>
                <c:pt idx="2">
                  <c:v>6.2793999999999999</c:v>
                </c:pt>
                <c:pt idx="3">
                  <c:v>6.2793999999999999</c:v>
                </c:pt>
                <c:pt idx="4">
                  <c:v>6.2793999999999999</c:v>
                </c:pt>
                <c:pt idx="5">
                  <c:v>6.2793999999999999</c:v>
                </c:pt>
                <c:pt idx="6">
                  <c:v>6.2793999999999999</c:v>
                </c:pt>
                <c:pt idx="7">
                  <c:v>6.2793999999999999</c:v>
                </c:pt>
                <c:pt idx="8">
                  <c:v>6.2793999999999999</c:v>
                </c:pt>
                <c:pt idx="9">
                  <c:v>6.2793999999999999</c:v>
                </c:pt>
                <c:pt idx="10">
                  <c:v>6.2793999999999999</c:v>
                </c:pt>
                <c:pt idx="11">
                  <c:v>6.2793999999999999</c:v>
                </c:pt>
                <c:pt idx="12">
                  <c:v>6.2793999999999999</c:v>
                </c:pt>
                <c:pt idx="13">
                  <c:v>6.2793999999999999</c:v>
                </c:pt>
                <c:pt idx="14">
                  <c:v>6.2793999999999999</c:v>
                </c:pt>
                <c:pt idx="15">
                  <c:v>7.31181781905366</c:v>
                </c:pt>
                <c:pt idx="16">
                  <c:v>7.31181781905366</c:v>
                </c:pt>
                <c:pt idx="17">
                  <c:v>13.922895408340001</c:v>
                </c:pt>
                <c:pt idx="18">
                  <c:v>18.814013586489999</c:v>
                </c:pt>
                <c:pt idx="19">
                  <c:v>19.463994245999999</c:v>
                </c:pt>
                <c:pt idx="20">
                  <c:v>21.2458864726378</c:v>
                </c:pt>
                <c:pt idx="21">
                  <c:v>22.056247008275101</c:v>
                </c:pt>
                <c:pt idx="22">
                  <c:v>23.262071529710902</c:v>
                </c:pt>
                <c:pt idx="23">
                  <c:v>23.2642480700618</c:v>
                </c:pt>
                <c:pt idx="24">
                  <c:v>25.557678944909998</c:v>
                </c:pt>
                <c:pt idx="25">
                  <c:v>26.187678944910001</c:v>
                </c:pt>
                <c:pt idx="26">
                  <c:v>26.81767894491</c:v>
                </c:pt>
                <c:pt idx="27">
                  <c:v>27.81767894491</c:v>
                </c:pt>
                <c:pt idx="28">
                  <c:v>28.81767894491</c:v>
                </c:pt>
                <c:pt idx="29">
                  <c:v>29.81767894491</c:v>
                </c:pt>
                <c:pt idx="30">
                  <c:v>30.81767894491</c:v>
                </c:pt>
                <c:pt idx="31">
                  <c:v>31.81767894491</c:v>
                </c:pt>
                <c:pt idx="32">
                  <c:v>32.81767894491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8E-494A-9B08-6626FEEDE76F}"/>
            </c:ext>
          </c:extLst>
        </c:ser>
        <c:ser>
          <c:idx val="5"/>
          <c:order val="5"/>
          <c:tx>
            <c:strRef>
              <c:f>Capacity_VER2!$A$25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Capacity_VER2!$B$19:$AH$19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Capacity_VER2!$B$25:$AH$25</c:f>
              <c:numCache>
                <c:formatCode>#\ ###\ ###\ ##0.0;\-#\ ###\ ###\ ##0.0;\-</c:formatCode>
                <c:ptCount val="33"/>
                <c:pt idx="0">
                  <c:v>9.1650129000000007</c:v>
                </c:pt>
                <c:pt idx="1">
                  <c:v>13.9</c:v>
                </c:pt>
                <c:pt idx="2">
                  <c:v>19.407075645957299</c:v>
                </c:pt>
                <c:pt idx="3">
                  <c:v>21.386737553327301</c:v>
                </c:pt>
                <c:pt idx="4">
                  <c:v>23.792718528486802</c:v>
                </c:pt>
                <c:pt idx="5">
                  <c:v>26.008687299857399</c:v>
                </c:pt>
                <c:pt idx="6">
                  <c:v>28.275764150239901</c:v>
                </c:pt>
                <c:pt idx="7">
                  <c:v>30.529526095582899</c:v>
                </c:pt>
                <c:pt idx="8">
                  <c:v>32.322486173250198</c:v>
                </c:pt>
                <c:pt idx="9">
                  <c:v>34.043683663179401</c:v>
                </c:pt>
                <c:pt idx="10">
                  <c:v>35.9768800590534</c:v>
                </c:pt>
                <c:pt idx="11">
                  <c:v>37.922276698559401</c:v>
                </c:pt>
                <c:pt idx="12">
                  <c:v>39.723434727225602</c:v>
                </c:pt>
                <c:pt idx="13">
                  <c:v>42.437432296047199</c:v>
                </c:pt>
                <c:pt idx="14">
                  <c:v>44.9745786950268</c:v>
                </c:pt>
                <c:pt idx="15">
                  <c:v>45.278973129760999</c:v>
                </c:pt>
                <c:pt idx="16">
                  <c:v>46.513224783138099</c:v>
                </c:pt>
                <c:pt idx="17">
                  <c:v>46.513224783138099</c:v>
                </c:pt>
                <c:pt idx="18">
                  <c:v>46.513224783138099</c:v>
                </c:pt>
                <c:pt idx="19">
                  <c:v>46.513224783138099</c:v>
                </c:pt>
                <c:pt idx="20">
                  <c:v>46.513224783138099</c:v>
                </c:pt>
                <c:pt idx="21">
                  <c:v>46.513224783138099</c:v>
                </c:pt>
                <c:pt idx="22">
                  <c:v>46.513224783138099</c:v>
                </c:pt>
                <c:pt idx="23">
                  <c:v>46.513224783138099</c:v>
                </c:pt>
                <c:pt idx="24">
                  <c:v>53.748146962228503</c:v>
                </c:pt>
                <c:pt idx="25">
                  <c:v>59.983038498882387</c:v>
                </c:pt>
                <c:pt idx="26">
                  <c:v>61.308038498882397</c:v>
                </c:pt>
                <c:pt idx="27">
                  <c:v>62.633038498882399</c:v>
                </c:pt>
                <c:pt idx="28">
                  <c:v>63.958038498882402</c:v>
                </c:pt>
                <c:pt idx="29">
                  <c:v>65.283038498882405</c:v>
                </c:pt>
                <c:pt idx="30">
                  <c:v>78.485620227399608</c:v>
                </c:pt>
                <c:pt idx="31">
                  <c:v>80.579186000793698</c:v>
                </c:pt>
                <c:pt idx="32">
                  <c:v>84.043686000793699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8E-494A-9B08-6626FEEDE76F}"/>
            </c:ext>
          </c:extLst>
        </c:ser>
        <c:ser>
          <c:idx val="6"/>
          <c:order val="6"/>
          <c:tx>
            <c:strRef>
              <c:f>Capacity_VER2!$A$26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Capacity_VER2!$B$19:$AH$19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Capacity_VER2!$B$26:$AH$26</c:f>
              <c:numCache>
                <c:formatCode>#\ ###\ ###\ ##0.0;\-#\ ###\ ###\ ##0.0;\-</c:formatCode>
                <c:ptCount val="33"/>
                <c:pt idx="0">
                  <c:v>3.152085560099029</c:v>
                </c:pt>
                <c:pt idx="1">
                  <c:v>3.157709384138641</c:v>
                </c:pt>
                <c:pt idx="2">
                  <c:v>3.3823036477181732</c:v>
                </c:pt>
                <c:pt idx="3">
                  <c:v>3.6709010870897458</c:v>
                </c:pt>
                <c:pt idx="4">
                  <c:v>3.805395740035153</c:v>
                </c:pt>
                <c:pt idx="5">
                  <c:v>3.9774785190855431</c:v>
                </c:pt>
                <c:pt idx="6">
                  <c:v>4.2596819861165596</c:v>
                </c:pt>
                <c:pt idx="7">
                  <c:v>4.5939545754342301</c:v>
                </c:pt>
                <c:pt idx="8">
                  <c:v>4.9789838934788699</c:v>
                </c:pt>
                <c:pt idx="9">
                  <c:v>5.4489032817132301</c:v>
                </c:pt>
                <c:pt idx="10">
                  <c:v>6.0051499386978202</c:v>
                </c:pt>
                <c:pt idx="11">
                  <c:v>6.7351810026304202</c:v>
                </c:pt>
                <c:pt idx="12">
                  <c:v>7.1120452601279407</c:v>
                </c:pt>
                <c:pt idx="13">
                  <c:v>7.7208474484303196</c:v>
                </c:pt>
                <c:pt idx="14">
                  <c:v>8.3017906835519391</c:v>
                </c:pt>
                <c:pt idx="15">
                  <c:v>8.4912438806243493</c:v>
                </c:pt>
                <c:pt idx="16">
                  <c:v>8.9169332227009601</c:v>
                </c:pt>
                <c:pt idx="17">
                  <c:v>9.4291595090317699</c:v>
                </c:pt>
                <c:pt idx="18">
                  <c:v>10.470625840676799</c:v>
                </c:pt>
                <c:pt idx="19">
                  <c:v>10.860484369400989</c:v>
                </c:pt>
                <c:pt idx="20">
                  <c:v>13.053267159397009</c:v>
                </c:pt>
                <c:pt idx="21">
                  <c:v>13.5534584505927</c:v>
                </c:pt>
                <c:pt idx="22">
                  <c:v>13.796407903393581</c:v>
                </c:pt>
                <c:pt idx="23">
                  <c:v>15.902780790896861</c:v>
                </c:pt>
                <c:pt idx="24">
                  <c:v>14.654472017046279</c:v>
                </c:pt>
                <c:pt idx="25">
                  <c:v>14.99703990918878</c:v>
                </c:pt>
                <c:pt idx="26">
                  <c:v>15.34405298309035</c:v>
                </c:pt>
                <c:pt idx="27">
                  <c:v>15.708861249229439</c:v>
                </c:pt>
                <c:pt idx="28">
                  <c:v>15.95910122804036</c:v>
                </c:pt>
                <c:pt idx="29">
                  <c:v>16.271907987567779</c:v>
                </c:pt>
                <c:pt idx="30">
                  <c:v>16.65340584762826</c:v>
                </c:pt>
                <c:pt idx="31">
                  <c:v>16.87813149061185</c:v>
                </c:pt>
                <c:pt idx="32">
                  <c:v>17.718302896936859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8E-494A-9B08-6626FEEDE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70001"/>
        <c:axId val="50570002"/>
      </c:areaChart>
      <c:catAx>
        <c:axId val="505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70002"/>
        <c:crosses val="autoZero"/>
        <c:auto val="1"/>
        <c:lblAlgn val="ctr"/>
        <c:lblOffset val="100"/>
        <c:tickLblSkip val="8"/>
        <c:noMultiLvlLbl val="0"/>
      </c:catAx>
      <c:valAx>
        <c:axId val="505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7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Capacity_VER2!$A$31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Capacity_VER2!$B$30:$F$30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Capacity_VER2!$B$31:$F$31</c:f>
              <c:numCache>
                <c:formatCode>#\ ###\ ###\ ##0.0;\-#\ ###\ ###\ ##0.0;\-</c:formatCode>
                <c:ptCount val="5"/>
                <c:pt idx="0">
                  <c:v>26.548400000000001</c:v>
                </c:pt>
                <c:pt idx="1">
                  <c:v>27.251300000000001</c:v>
                </c:pt>
                <c:pt idx="2">
                  <c:v>20.872900000000001</c:v>
                </c:pt>
                <c:pt idx="3">
                  <c:v>11.7979</c:v>
                </c:pt>
                <c:pt idx="4">
                  <c:v>4.7938999999999998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9-4123-89B9-71C0CDDC8072}"/>
            </c:ext>
          </c:extLst>
        </c:ser>
        <c:ser>
          <c:idx val="1"/>
          <c:order val="1"/>
          <c:tx>
            <c:strRef>
              <c:f>Capacity_VER2!$A$32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Capacity_VER2!$B$30:$F$30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Capacity_VER2!$B$32:$F$32</c:f>
              <c:numCache>
                <c:formatCode>#\ ###\ ###\ ##0.0;\-#\ ###\ ###\ ##0.0;\-</c:formatCode>
                <c:ptCount val="5"/>
                <c:pt idx="0">
                  <c:v>12.173526399984</c:v>
                </c:pt>
                <c:pt idx="1">
                  <c:v>12.993918399974</c:v>
                </c:pt>
                <c:pt idx="2">
                  <c:v>11.91380840767</c:v>
                </c:pt>
                <c:pt idx="3">
                  <c:v>11.295830667592</c:v>
                </c:pt>
                <c:pt idx="4">
                  <c:v>11.295830667592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D9-4123-89B9-71C0CDDC8072}"/>
            </c:ext>
          </c:extLst>
        </c:ser>
        <c:ser>
          <c:idx val="2"/>
          <c:order val="2"/>
          <c:tx>
            <c:strRef>
              <c:f>Capacity_VER2!$A$33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Capacity_VER2!$B$30:$F$30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Capacity_VER2!$B$33:$F$33</c:f>
              <c:numCache>
                <c:formatCode>#\ ###\ ###\ ##0.0;\-#\ ###\ ###\ ##0.0;\-</c:formatCode>
                <c:ptCount val="5"/>
                <c:pt idx="0">
                  <c:v>1.387154599996</c:v>
                </c:pt>
                <c:pt idx="1">
                  <c:v>1.387154599996</c:v>
                </c:pt>
                <c:pt idx="2">
                  <c:v>1.3183771019199999</c:v>
                </c:pt>
                <c:pt idx="3">
                  <c:v>1.1677306668980001</c:v>
                </c:pt>
                <c:pt idx="4">
                  <c:v>1.6291420000000001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D9-4123-89B9-71C0CDDC8072}"/>
            </c:ext>
          </c:extLst>
        </c:ser>
        <c:ser>
          <c:idx val="3"/>
          <c:order val="3"/>
          <c:tx>
            <c:strRef>
              <c:f>Capacity_VER2!$A$34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cat>
            <c:strRef>
              <c:f>Capacity_VER2!$B$30:$F$30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Capacity_VER2!$B$34:$F$34</c:f>
              <c:numCache>
                <c:formatCode>#\ ###\ ###\ ##0.0;\-#\ ###\ ###\ ##0.0;\-</c:formatCode>
                <c:ptCount val="5"/>
                <c:pt idx="0">
                  <c:v>7.81</c:v>
                </c:pt>
                <c:pt idx="1">
                  <c:v>7.81</c:v>
                </c:pt>
                <c:pt idx="2">
                  <c:v>9.8099999999999987</c:v>
                </c:pt>
                <c:pt idx="3">
                  <c:v>9.8099999999999987</c:v>
                </c:pt>
                <c:pt idx="4">
                  <c:v>9.8099999999999987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D9-4123-89B9-71C0CDDC8072}"/>
            </c:ext>
          </c:extLst>
        </c:ser>
        <c:ser>
          <c:idx val="4"/>
          <c:order val="4"/>
          <c:tx>
            <c:strRef>
              <c:f>Capacity_VER2!$A$35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Capacity_VER2!$B$30:$F$30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Capacity_VER2!$B$35:$F$35</c:f>
              <c:numCache>
                <c:formatCode>#\ ###\ ###\ ##0.0;\-#\ ###\ ###\ ##0.0;\-</c:formatCode>
                <c:ptCount val="5"/>
                <c:pt idx="0">
                  <c:v>5.4423000000000004</c:v>
                </c:pt>
                <c:pt idx="1">
                  <c:v>6.2793999999999999</c:v>
                </c:pt>
                <c:pt idx="2">
                  <c:v>6.2793999999999999</c:v>
                </c:pt>
                <c:pt idx="3">
                  <c:v>23.262071529710902</c:v>
                </c:pt>
                <c:pt idx="4">
                  <c:v>32.81767894491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D9-4123-89B9-71C0CDDC8072}"/>
            </c:ext>
          </c:extLst>
        </c:ser>
        <c:ser>
          <c:idx val="5"/>
          <c:order val="5"/>
          <c:tx>
            <c:strRef>
              <c:f>Capacity_VER2!$A$36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Capacity_VER2!$B$30:$F$30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Capacity_VER2!$B$36:$F$36</c:f>
              <c:numCache>
                <c:formatCode>#\ ###\ ###\ ##0.0;\-#\ ###\ ###\ ##0.0;\-</c:formatCode>
                <c:ptCount val="5"/>
                <c:pt idx="0">
                  <c:v>9.1650129000000007</c:v>
                </c:pt>
                <c:pt idx="1">
                  <c:v>19.407075645957299</c:v>
                </c:pt>
                <c:pt idx="2">
                  <c:v>39.723434727225602</c:v>
                </c:pt>
                <c:pt idx="3">
                  <c:v>46.513224783138099</c:v>
                </c:pt>
                <c:pt idx="4">
                  <c:v>84.043686000793699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D9-4123-89B9-71C0CDDC8072}"/>
            </c:ext>
          </c:extLst>
        </c:ser>
        <c:ser>
          <c:idx val="6"/>
          <c:order val="6"/>
          <c:tx>
            <c:strRef>
              <c:f>Capacity_VER2!$A$37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Capacity_VER2!$B$30:$F$30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Capacity_VER2!$B$37:$F$37</c:f>
              <c:numCache>
                <c:formatCode>#\ ###\ ###\ ##0.0;\-#\ ###\ ###\ ##0.0;\-</c:formatCode>
                <c:ptCount val="5"/>
                <c:pt idx="0">
                  <c:v>3.152085560099029</c:v>
                </c:pt>
                <c:pt idx="1">
                  <c:v>3.3823036477181732</c:v>
                </c:pt>
                <c:pt idx="2">
                  <c:v>7.1120452601279407</c:v>
                </c:pt>
                <c:pt idx="3">
                  <c:v>13.796407903393581</c:v>
                </c:pt>
                <c:pt idx="4">
                  <c:v>17.718302896936859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D9-4123-89B9-71C0CDDC8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580001"/>
        <c:axId val="50580002"/>
      </c:barChart>
      <c:catAx>
        <c:axId val="505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80002"/>
        <c:crosses val="autoZero"/>
        <c:auto val="1"/>
        <c:lblAlgn val="ctr"/>
        <c:lblOffset val="100"/>
        <c:noMultiLvlLbl val="0"/>
      </c:catAx>
      <c:valAx>
        <c:axId val="505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8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Capacity_VER2!$A$60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Capacity_VER2!$B$59:$AH$59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Capacity_VER2!$B$60:$AH$60</c:f>
              <c:numCache>
                <c:formatCode>#\ ###\ ###\ ##0.0;\-#\ ###\ ###\ ##0.0;\-</c:formatCode>
                <c:ptCount val="33"/>
                <c:pt idx="0">
                  <c:v>26.548400000000001</c:v>
                </c:pt>
                <c:pt idx="1">
                  <c:v>26.548400000000001</c:v>
                </c:pt>
                <c:pt idx="2">
                  <c:v>27.251300000000001</c:v>
                </c:pt>
                <c:pt idx="3">
                  <c:v>25.817900000000002</c:v>
                </c:pt>
                <c:pt idx="4">
                  <c:v>24.3429</c:v>
                </c:pt>
                <c:pt idx="5">
                  <c:v>24.3429</c:v>
                </c:pt>
                <c:pt idx="6">
                  <c:v>24.3429</c:v>
                </c:pt>
                <c:pt idx="7">
                  <c:v>24.3429</c:v>
                </c:pt>
                <c:pt idx="8">
                  <c:v>23.3429</c:v>
                </c:pt>
                <c:pt idx="9">
                  <c:v>20.192900000000002</c:v>
                </c:pt>
                <c:pt idx="10">
                  <c:v>18.372900000000001</c:v>
                </c:pt>
                <c:pt idx="11">
                  <c:v>17.872900000000001</c:v>
                </c:pt>
                <c:pt idx="12">
                  <c:v>16.738099999999999</c:v>
                </c:pt>
                <c:pt idx="13">
                  <c:v>13.728692000000001</c:v>
                </c:pt>
                <c:pt idx="14">
                  <c:v>13.604460319999999</c:v>
                </c:pt>
                <c:pt idx="15">
                  <c:v>13.4851979072</c:v>
                </c:pt>
                <c:pt idx="16">
                  <c:v>13.370705990912001</c:v>
                </c:pt>
                <c:pt idx="17">
                  <c:v>10.860837631457279</c:v>
                </c:pt>
                <c:pt idx="18">
                  <c:v>9.3058613735698401</c:v>
                </c:pt>
                <c:pt idx="19">
                  <c:v>8.7101836911556489</c:v>
                </c:pt>
                <c:pt idx="20">
                  <c:v>7.5732466696863101</c:v>
                </c:pt>
                <c:pt idx="21">
                  <c:v>6.4445258695051297</c:v>
                </c:pt>
                <c:pt idx="22">
                  <c:v>6.0412006956041102</c:v>
                </c:pt>
                <c:pt idx="23">
                  <c:v>5.7185405564832896</c:v>
                </c:pt>
                <c:pt idx="24">
                  <c:v>4.9604124451866296</c:v>
                </c:pt>
                <c:pt idx="25">
                  <c:v>4.253909956149303</c:v>
                </c:pt>
                <c:pt idx="26">
                  <c:v>3.588707964919442</c:v>
                </c:pt>
                <c:pt idx="27">
                  <c:v>2.5565463719355521</c:v>
                </c:pt>
                <c:pt idx="28">
                  <c:v>1.550817097548441</c:v>
                </c:pt>
                <c:pt idx="29">
                  <c:v>0.70833367803875502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8-4B7E-9C8C-36BA997CE423}"/>
            </c:ext>
          </c:extLst>
        </c:ser>
        <c:ser>
          <c:idx val="1"/>
          <c:order val="1"/>
          <c:tx>
            <c:strRef>
              <c:f>Capacity_VER2!$A$61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Capacity_VER2!$B$59:$AH$59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Capacity_VER2!$B$61:$AH$61</c:f>
              <c:numCache>
                <c:formatCode>#\ ###\ ###\ ##0.0;\-#\ ###\ ###\ ##0.0;\-</c:formatCode>
                <c:ptCount val="33"/>
                <c:pt idx="0">
                  <c:v>12.173526399984</c:v>
                </c:pt>
                <c:pt idx="1">
                  <c:v>12.173526399984</c:v>
                </c:pt>
                <c:pt idx="2">
                  <c:v>12.993918399974</c:v>
                </c:pt>
                <c:pt idx="3">
                  <c:v>12.753918399973999</c:v>
                </c:pt>
                <c:pt idx="4">
                  <c:v>12.573918399974</c:v>
                </c:pt>
                <c:pt idx="5">
                  <c:v>12.573918399974</c:v>
                </c:pt>
                <c:pt idx="6">
                  <c:v>12.604808407669999</c:v>
                </c:pt>
                <c:pt idx="7">
                  <c:v>12.604808407669999</c:v>
                </c:pt>
                <c:pt idx="8">
                  <c:v>12.604808407669999</c:v>
                </c:pt>
                <c:pt idx="9">
                  <c:v>12.21980840767</c:v>
                </c:pt>
                <c:pt idx="10">
                  <c:v>12.21980840767</c:v>
                </c:pt>
                <c:pt idx="11">
                  <c:v>12.21980840767</c:v>
                </c:pt>
                <c:pt idx="12">
                  <c:v>11.91380840767</c:v>
                </c:pt>
                <c:pt idx="13">
                  <c:v>12.513894667558001</c:v>
                </c:pt>
                <c:pt idx="14">
                  <c:v>12.273279667590099</c:v>
                </c:pt>
                <c:pt idx="15">
                  <c:v>11.7973936675823</c:v>
                </c:pt>
                <c:pt idx="16">
                  <c:v>11.476907107592</c:v>
                </c:pt>
                <c:pt idx="17">
                  <c:v>11.107961707592001</c:v>
                </c:pt>
                <c:pt idx="18">
                  <c:v>10.896005387592</c:v>
                </c:pt>
                <c:pt idx="19">
                  <c:v>10.737038147591999</c:v>
                </c:pt>
                <c:pt idx="20">
                  <c:v>10.472092747592001</c:v>
                </c:pt>
                <c:pt idx="21">
                  <c:v>10.014114587591999</c:v>
                </c:pt>
                <c:pt idx="22">
                  <c:v>9.7591473475920001</c:v>
                </c:pt>
                <c:pt idx="23">
                  <c:v>9.2473448942124001</c:v>
                </c:pt>
                <c:pt idx="24">
                  <c:v>8.6445565875017802</c:v>
                </c:pt>
                <c:pt idx="25">
                  <c:v>8.2679672921266896</c:v>
                </c:pt>
                <c:pt idx="26">
                  <c:v>7.7989303935203598</c:v>
                </c:pt>
                <c:pt idx="27">
                  <c:v>7.3957366038443402</c:v>
                </c:pt>
                <c:pt idx="28">
                  <c:v>7.0577432216521192</c:v>
                </c:pt>
                <c:pt idx="29">
                  <c:v>6.6253724405695102</c:v>
                </c:pt>
                <c:pt idx="30">
                  <c:v>6.0293676222541004</c:v>
                </c:pt>
                <c:pt idx="31">
                  <c:v>5.1032356349955297</c:v>
                </c:pt>
                <c:pt idx="32">
                  <c:v>4.2302520793270402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E8-4B7E-9C8C-36BA997CE423}"/>
            </c:ext>
          </c:extLst>
        </c:ser>
        <c:ser>
          <c:idx val="2"/>
          <c:order val="2"/>
          <c:tx>
            <c:strRef>
              <c:f>Capacity_VER2!$A$62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DnDiag">
              <a:fgClr>
                <a:srgbClr val="1E465A"/>
              </a:fgClr>
              <a:bgClr>
                <a:srgbClr val="FFFFFF"/>
              </a:bgClr>
            </a:pattFill>
            <a:ln>
              <a:noFill/>
            </a:ln>
          </c:spPr>
          <c:cat>
            <c:strRef>
              <c:f>Capacity_VER2!$B$59:$AH$59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Capacity_VER2!$B$62:$AH$62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5.3142999999899999E-2</c:v>
                </c:pt>
                <c:pt idx="15">
                  <c:v>0.15942899999970001</c:v>
                </c:pt>
                <c:pt idx="16">
                  <c:v>0.37092355999999999</c:v>
                </c:pt>
                <c:pt idx="17">
                  <c:v>0.63586896000000004</c:v>
                </c:pt>
                <c:pt idx="18">
                  <c:v>0.84782528000000001</c:v>
                </c:pt>
                <c:pt idx="19">
                  <c:v>1.0067925200000001</c:v>
                </c:pt>
                <c:pt idx="20">
                  <c:v>1.2717379200000001</c:v>
                </c:pt>
                <c:pt idx="21">
                  <c:v>1.3777160799999999</c:v>
                </c:pt>
                <c:pt idx="22">
                  <c:v>1.5366833200000001</c:v>
                </c:pt>
                <c:pt idx="23">
                  <c:v>1.7486396399999999</c:v>
                </c:pt>
                <c:pt idx="24">
                  <c:v>2.0665741199999998</c:v>
                </c:pt>
                <c:pt idx="25">
                  <c:v>2.1725522800000001</c:v>
                </c:pt>
                <c:pt idx="26">
                  <c:v>2.3845086000000002</c:v>
                </c:pt>
                <c:pt idx="27">
                  <c:v>2.5434758400000002</c:v>
                </c:pt>
                <c:pt idx="28">
                  <c:v>2.649454</c:v>
                </c:pt>
                <c:pt idx="29">
                  <c:v>2.8614103200000001</c:v>
                </c:pt>
                <c:pt idx="30">
                  <c:v>2.9673884799999999</c:v>
                </c:pt>
                <c:pt idx="31">
                  <c:v>3.0733666400000001</c:v>
                </c:pt>
                <c:pt idx="32">
                  <c:v>3.1793448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E8-4B7E-9C8C-36BA997CE423}"/>
            </c:ext>
          </c:extLst>
        </c:ser>
        <c:ser>
          <c:idx val="3"/>
          <c:order val="3"/>
          <c:tx>
            <c:strRef>
              <c:f>Capacity_VER2!$A$63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Capacity_VER2!$B$59:$AH$59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Capacity_VER2!$B$63:$AH$63</c:f>
              <c:numCache>
                <c:formatCode>#\ ###\ ###\ ##0.0;\-#\ ###\ ###\ ##0.0;\-</c:formatCode>
                <c:ptCount val="33"/>
                <c:pt idx="0">
                  <c:v>1.387154599996</c:v>
                </c:pt>
                <c:pt idx="1">
                  <c:v>1.387154599996</c:v>
                </c:pt>
                <c:pt idx="2">
                  <c:v>1.387154599996</c:v>
                </c:pt>
                <c:pt idx="3">
                  <c:v>1.387154599996</c:v>
                </c:pt>
                <c:pt idx="4">
                  <c:v>1.387154599996</c:v>
                </c:pt>
                <c:pt idx="5">
                  <c:v>1.387154599996</c:v>
                </c:pt>
                <c:pt idx="6">
                  <c:v>1.3948771019199999</c:v>
                </c:pt>
                <c:pt idx="7">
                  <c:v>1.3948771019199999</c:v>
                </c:pt>
                <c:pt idx="8">
                  <c:v>1.3948771019199999</c:v>
                </c:pt>
                <c:pt idx="9">
                  <c:v>1.3948771019199999</c:v>
                </c:pt>
                <c:pt idx="10">
                  <c:v>1.3948771019199999</c:v>
                </c:pt>
                <c:pt idx="11">
                  <c:v>1.3948771019199999</c:v>
                </c:pt>
                <c:pt idx="12">
                  <c:v>1.3183771019199999</c:v>
                </c:pt>
                <c:pt idx="13">
                  <c:v>1.4683986668919999</c:v>
                </c:pt>
                <c:pt idx="14">
                  <c:v>1.4215306669000001</c:v>
                </c:pt>
                <c:pt idx="15">
                  <c:v>1.3291306668980001</c:v>
                </c:pt>
                <c:pt idx="16">
                  <c:v>1.305730666898</c:v>
                </c:pt>
                <c:pt idx="17">
                  <c:v>1.279730666898</c:v>
                </c:pt>
                <c:pt idx="18">
                  <c:v>1.279730666898</c:v>
                </c:pt>
                <c:pt idx="19">
                  <c:v>1.279730666898</c:v>
                </c:pt>
                <c:pt idx="20">
                  <c:v>1.279730666898</c:v>
                </c:pt>
                <c:pt idx="21">
                  <c:v>1.1917306668979999</c:v>
                </c:pt>
                <c:pt idx="22">
                  <c:v>1.1677306668980001</c:v>
                </c:pt>
                <c:pt idx="23">
                  <c:v>1.1677306668980001</c:v>
                </c:pt>
                <c:pt idx="24">
                  <c:v>1.6291420000000001</c:v>
                </c:pt>
                <c:pt idx="25">
                  <c:v>1.6291420000000001</c:v>
                </c:pt>
                <c:pt idx="26">
                  <c:v>1.6291420000000001</c:v>
                </c:pt>
                <c:pt idx="27">
                  <c:v>1.6291420000000001</c:v>
                </c:pt>
                <c:pt idx="28">
                  <c:v>1.6291420000000001</c:v>
                </c:pt>
                <c:pt idx="29">
                  <c:v>1.6291420000000001</c:v>
                </c:pt>
                <c:pt idx="30">
                  <c:v>1.6291420000000001</c:v>
                </c:pt>
                <c:pt idx="31">
                  <c:v>1.6291420000000001</c:v>
                </c:pt>
                <c:pt idx="32">
                  <c:v>1.6291420000000001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E8-4B7E-9C8C-36BA997CE423}"/>
            </c:ext>
          </c:extLst>
        </c:ser>
        <c:ser>
          <c:idx val="4"/>
          <c:order val="4"/>
          <c:tx>
            <c:strRef>
              <c:f>Capacity_VER2!$A$64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Capacity_VER2!$B$59:$AH$59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Capacity_VER2!$B$64:$AH$64</c:f>
              <c:numCache>
                <c:formatCode>#\ ###\ ###\ ##0.0;\-#\ ###\ ###\ ##0.0;\-</c:formatCode>
                <c:ptCount val="33"/>
                <c:pt idx="0">
                  <c:v>7.81</c:v>
                </c:pt>
                <c:pt idx="1">
                  <c:v>7.81</c:v>
                </c:pt>
                <c:pt idx="2">
                  <c:v>7.81</c:v>
                </c:pt>
                <c:pt idx="3">
                  <c:v>7.81</c:v>
                </c:pt>
                <c:pt idx="4">
                  <c:v>7.81</c:v>
                </c:pt>
                <c:pt idx="5">
                  <c:v>7.81</c:v>
                </c:pt>
                <c:pt idx="6">
                  <c:v>7.81</c:v>
                </c:pt>
                <c:pt idx="7">
                  <c:v>9.8099999999999987</c:v>
                </c:pt>
                <c:pt idx="8">
                  <c:v>9.8099999999999987</c:v>
                </c:pt>
                <c:pt idx="9">
                  <c:v>9.8099999999999987</c:v>
                </c:pt>
                <c:pt idx="10">
                  <c:v>9.8099999999999987</c:v>
                </c:pt>
                <c:pt idx="11">
                  <c:v>9.8099999999999987</c:v>
                </c:pt>
                <c:pt idx="12">
                  <c:v>9.8099999999999987</c:v>
                </c:pt>
                <c:pt idx="13">
                  <c:v>9.8099999999999987</c:v>
                </c:pt>
                <c:pt idx="14">
                  <c:v>9.8099999999999987</c:v>
                </c:pt>
                <c:pt idx="15">
                  <c:v>9.8099999999999987</c:v>
                </c:pt>
                <c:pt idx="16">
                  <c:v>9.8099999999999987</c:v>
                </c:pt>
                <c:pt idx="17">
                  <c:v>9.8099999999999987</c:v>
                </c:pt>
                <c:pt idx="18">
                  <c:v>9.8099999999999987</c:v>
                </c:pt>
                <c:pt idx="19">
                  <c:v>9.8099999999999987</c:v>
                </c:pt>
                <c:pt idx="20">
                  <c:v>9.8099999999999987</c:v>
                </c:pt>
                <c:pt idx="21">
                  <c:v>9.8099999999999987</c:v>
                </c:pt>
                <c:pt idx="22">
                  <c:v>9.8099999999999987</c:v>
                </c:pt>
                <c:pt idx="23">
                  <c:v>9.8099999999999987</c:v>
                </c:pt>
                <c:pt idx="24">
                  <c:v>9.8099999999999987</c:v>
                </c:pt>
                <c:pt idx="25">
                  <c:v>9.8099999999999987</c:v>
                </c:pt>
                <c:pt idx="26">
                  <c:v>9.8099999999999987</c:v>
                </c:pt>
                <c:pt idx="27">
                  <c:v>9.8099999999999987</c:v>
                </c:pt>
                <c:pt idx="28">
                  <c:v>9.8099999999999987</c:v>
                </c:pt>
                <c:pt idx="29">
                  <c:v>9.8099999999999987</c:v>
                </c:pt>
                <c:pt idx="30">
                  <c:v>9.8099999999999987</c:v>
                </c:pt>
                <c:pt idx="31">
                  <c:v>9.8099999999999987</c:v>
                </c:pt>
                <c:pt idx="32">
                  <c:v>9.8099999999999987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E8-4B7E-9C8C-36BA997CE423}"/>
            </c:ext>
          </c:extLst>
        </c:ser>
        <c:ser>
          <c:idx val="5"/>
          <c:order val="5"/>
          <c:tx>
            <c:strRef>
              <c:f>Capacity_VER2!$A$65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Capacity_VER2!$B$59:$AH$59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Capacity_VER2!$B$65:$AH$65</c:f>
              <c:numCache>
                <c:formatCode>#\ ###\ ###\ ##0.0;\-#\ ###\ ###\ ##0.0;\-</c:formatCode>
                <c:ptCount val="33"/>
                <c:pt idx="0">
                  <c:v>5.4423000000000004</c:v>
                </c:pt>
                <c:pt idx="1">
                  <c:v>6.2793999999999999</c:v>
                </c:pt>
                <c:pt idx="2">
                  <c:v>6.2793999999999999</c:v>
                </c:pt>
                <c:pt idx="3">
                  <c:v>6.2793999999999999</c:v>
                </c:pt>
                <c:pt idx="4">
                  <c:v>6.2793999999999999</c:v>
                </c:pt>
                <c:pt idx="5">
                  <c:v>6.2793999999999999</c:v>
                </c:pt>
                <c:pt idx="6">
                  <c:v>6.6794000000000002</c:v>
                </c:pt>
                <c:pt idx="7">
                  <c:v>7.0793999999999997</c:v>
                </c:pt>
                <c:pt idx="8">
                  <c:v>7.2793999999999999</c:v>
                </c:pt>
                <c:pt idx="9">
                  <c:v>14.383923867102499</c:v>
                </c:pt>
                <c:pt idx="10">
                  <c:v>15.220959299128699</c:v>
                </c:pt>
                <c:pt idx="11">
                  <c:v>16.4022168570764</c:v>
                </c:pt>
                <c:pt idx="12">
                  <c:v>18.130349868501</c:v>
                </c:pt>
                <c:pt idx="13">
                  <c:v>20.608170860611001</c:v>
                </c:pt>
                <c:pt idx="14">
                  <c:v>23.1386611122477</c:v>
                </c:pt>
                <c:pt idx="15">
                  <c:v>25.674980778982601</c:v>
                </c:pt>
                <c:pt idx="16">
                  <c:v>28.165544515747769</c:v>
                </c:pt>
                <c:pt idx="17">
                  <c:v>30.66668107329107</c:v>
                </c:pt>
                <c:pt idx="18">
                  <c:v>33.330275493848369</c:v>
                </c:pt>
                <c:pt idx="19">
                  <c:v>35.05206965160577</c:v>
                </c:pt>
                <c:pt idx="20">
                  <c:v>37.82996614775216</c:v>
                </c:pt>
                <c:pt idx="21">
                  <c:v>39.62164949440411</c:v>
                </c:pt>
                <c:pt idx="22">
                  <c:v>41.558370916632228</c:v>
                </c:pt>
                <c:pt idx="23">
                  <c:v>43.386622698237062</c:v>
                </c:pt>
                <c:pt idx="24">
                  <c:v>44.261157967223802</c:v>
                </c:pt>
                <c:pt idx="25">
                  <c:v>46.7106308913813</c:v>
                </c:pt>
                <c:pt idx="26">
                  <c:v>50.135279029135503</c:v>
                </c:pt>
                <c:pt idx="27">
                  <c:v>52.982795075919903</c:v>
                </c:pt>
                <c:pt idx="28">
                  <c:v>54.884191531282099</c:v>
                </c:pt>
                <c:pt idx="29">
                  <c:v>57.843358560721398</c:v>
                </c:pt>
                <c:pt idx="30">
                  <c:v>60.864467199686302</c:v>
                </c:pt>
                <c:pt idx="31">
                  <c:v>62.426677132384398</c:v>
                </c:pt>
                <c:pt idx="32">
                  <c:v>65.060095934723307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E8-4B7E-9C8C-36BA997CE423}"/>
            </c:ext>
          </c:extLst>
        </c:ser>
        <c:ser>
          <c:idx val="6"/>
          <c:order val="6"/>
          <c:tx>
            <c:strRef>
              <c:f>Capacity_VER2!$A$66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Capacity_VER2!$B$59:$AH$59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Capacity_VER2!$B$66:$AH$66</c:f>
              <c:numCache>
                <c:formatCode>#\ ###\ ###\ ##0.0;\-#\ ###\ ###\ ##0.0;\-</c:formatCode>
                <c:ptCount val="33"/>
                <c:pt idx="0">
                  <c:v>9.1650129000000007</c:v>
                </c:pt>
                <c:pt idx="1">
                  <c:v>13.9</c:v>
                </c:pt>
                <c:pt idx="2">
                  <c:v>19.407075645957299</c:v>
                </c:pt>
                <c:pt idx="3">
                  <c:v>21.386737553327301</c:v>
                </c:pt>
                <c:pt idx="4">
                  <c:v>23.792718528486802</c:v>
                </c:pt>
                <c:pt idx="5">
                  <c:v>26.008687299857399</c:v>
                </c:pt>
                <c:pt idx="6">
                  <c:v>28.275764150239901</c:v>
                </c:pt>
                <c:pt idx="7">
                  <c:v>30.529526095582899</c:v>
                </c:pt>
                <c:pt idx="8">
                  <c:v>34.286212657060197</c:v>
                </c:pt>
                <c:pt idx="9">
                  <c:v>36.654885685173298</c:v>
                </c:pt>
                <c:pt idx="10">
                  <c:v>55.408082081047397</c:v>
                </c:pt>
                <c:pt idx="11">
                  <c:v>66.335889491897404</c:v>
                </c:pt>
                <c:pt idx="12">
                  <c:v>71.779021517748404</c:v>
                </c:pt>
                <c:pt idx="13">
                  <c:v>75.241613199264606</c:v>
                </c:pt>
                <c:pt idx="14">
                  <c:v>77.776986857131106</c:v>
                </c:pt>
                <c:pt idx="15">
                  <c:v>80.590167129829808</c:v>
                </c:pt>
                <c:pt idx="16">
                  <c:v>83.479308308237307</c:v>
                </c:pt>
                <c:pt idx="17">
                  <c:v>86.231804833939009</c:v>
                </c:pt>
                <c:pt idx="18">
                  <c:v>88.509744467382006</c:v>
                </c:pt>
                <c:pt idx="19">
                  <c:v>89.467371944121993</c:v>
                </c:pt>
                <c:pt idx="20">
                  <c:v>90.909902667585598</c:v>
                </c:pt>
                <c:pt idx="21">
                  <c:v>91.628529048082299</c:v>
                </c:pt>
                <c:pt idx="22">
                  <c:v>92.628529048082299</c:v>
                </c:pt>
                <c:pt idx="23">
                  <c:v>93.990390389241</c:v>
                </c:pt>
                <c:pt idx="24">
                  <c:v>94.434916877340299</c:v>
                </c:pt>
                <c:pt idx="25">
                  <c:v>95.965001792523097</c:v>
                </c:pt>
                <c:pt idx="26">
                  <c:v>96.583639679737303</c:v>
                </c:pt>
                <c:pt idx="27">
                  <c:v>97.293929893003906</c:v>
                </c:pt>
                <c:pt idx="28">
                  <c:v>100.0990802637349</c:v>
                </c:pt>
                <c:pt idx="29">
                  <c:v>103.00241089744149</c:v>
                </c:pt>
                <c:pt idx="30">
                  <c:v>105.85552540179749</c:v>
                </c:pt>
                <c:pt idx="31">
                  <c:v>105.85552540179749</c:v>
                </c:pt>
                <c:pt idx="32">
                  <c:v>105.85552540179749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E8-4B7E-9C8C-36BA997CE423}"/>
            </c:ext>
          </c:extLst>
        </c:ser>
        <c:ser>
          <c:idx val="7"/>
          <c:order val="7"/>
          <c:tx>
            <c:strRef>
              <c:f>Capacity_VER2!$A$67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Capacity_VER2!$B$59:$AH$59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Capacity_VER2!$B$67:$AH$67</c:f>
              <c:numCache>
                <c:formatCode>#\ ###\ ###\ ##0.0;\-#\ ###\ ###\ ##0.0;\-</c:formatCode>
                <c:ptCount val="33"/>
                <c:pt idx="0">
                  <c:v>3.152085560099029</c:v>
                </c:pt>
                <c:pt idx="1">
                  <c:v>3.157709384138641</c:v>
                </c:pt>
                <c:pt idx="2">
                  <c:v>3.3823036477181732</c:v>
                </c:pt>
                <c:pt idx="3">
                  <c:v>3.6709010870897458</c:v>
                </c:pt>
                <c:pt idx="4">
                  <c:v>3.805395740035153</c:v>
                </c:pt>
                <c:pt idx="5">
                  <c:v>3.9774785190855431</c:v>
                </c:pt>
                <c:pt idx="6">
                  <c:v>4.2596819861165596</c:v>
                </c:pt>
                <c:pt idx="7">
                  <c:v>4.5939545754342301</c:v>
                </c:pt>
                <c:pt idx="8">
                  <c:v>5.0462209999999947</c:v>
                </c:pt>
                <c:pt idx="9">
                  <c:v>5.6619040000000052</c:v>
                </c:pt>
                <c:pt idx="10">
                  <c:v>8.2441315000000053</c:v>
                </c:pt>
                <c:pt idx="11">
                  <c:v>9.9946544999999993</c:v>
                </c:pt>
                <c:pt idx="12">
                  <c:v>10.885597499999999</c:v>
                </c:pt>
                <c:pt idx="13">
                  <c:v>11.9516115</c:v>
                </c:pt>
                <c:pt idx="14">
                  <c:v>13.116327</c:v>
                </c:pt>
                <c:pt idx="15">
                  <c:v>14.362220499999999</c:v>
                </c:pt>
                <c:pt idx="16">
                  <c:v>15.690046499999999</c:v>
                </c:pt>
                <c:pt idx="17">
                  <c:v>17.016732999999999</c:v>
                </c:pt>
                <c:pt idx="18">
                  <c:v>18.368040000000001</c:v>
                </c:pt>
                <c:pt idx="19">
                  <c:v>19.752493000000001</c:v>
                </c:pt>
                <c:pt idx="20">
                  <c:v>21.136378000000001</c:v>
                </c:pt>
                <c:pt idx="21">
                  <c:v>22.313101499999998</c:v>
                </c:pt>
                <c:pt idx="22">
                  <c:v>23.407398499999982</c:v>
                </c:pt>
                <c:pt idx="23">
                  <c:v>24.469978999999949</c:v>
                </c:pt>
                <c:pt idx="24">
                  <c:v>25.477080999999998</c:v>
                </c:pt>
                <c:pt idx="25">
                  <c:v>26.348223000000001</c:v>
                </c:pt>
                <c:pt idx="26">
                  <c:v>27.149581999999999</c:v>
                </c:pt>
                <c:pt idx="27">
                  <c:v>27.883850500000001</c:v>
                </c:pt>
                <c:pt idx="28">
                  <c:v>28.556010000000001</c:v>
                </c:pt>
                <c:pt idx="29">
                  <c:v>29.177544999999999</c:v>
                </c:pt>
                <c:pt idx="30">
                  <c:v>29.796841499999999</c:v>
                </c:pt>
                <c:pt idx="31">
                  <c:v>30.419751999999999</c:v>
                </c:pt>
                <c:pt idx="32">
                  <c:v>31.321530069315202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E8-4B7E-9C8C-36BA997CE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0001"/>
        <c:axId val="50590002"/>
      </c:areaChart>
      <c:catAx>
        <c:axId val="505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90002"/>
        <c:crosses val="autoZero"/>
        <c:auto val="1"/>
        <c:lblAlgn val="ctr"/>
        <c:lblOffset val="100"/>
        <c:tickLblSkip val="8"/>
        <c:noMultiLvlLbl val="0"/>
      </c:catAx>
      <c:valAx>
        <c:axId val="505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59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Capacity_VER2!$A$72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Capacity_VER2!$B$71:$F$71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Capacity_VER2!$B$72:$F$72</c:f>
              <c:numCache>
                <c:formatCode>#\ ###\ ###\ ##0.0;\-#\ ###\ ###\ ##0.0;\-</c:formatCode>
                <c:ptCount val="5"/>
                <c:pt idx="0">
                  <c:v>26.548400000000001</c:v>
                </c:pt>
                <c:pt idx="1">
                  <c:v>27.251300000000001</c:v>
                </c:pt>
                <c:pt idx="2">
                  <c:v>16.738099999999999</c:v>
                </c:pt>
                <c:pt idx="3">
                  <c:v>6.0412006956041102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1-4FBF-8791-C5BC65852C34}"/>
            </c:ext>
          </c:extLst>
        </c:ser>
        <c:ser>
          <c:idx val="1"/>
          <c:order val="1"/>
          <c:tx>
            <c:strRef>
              <c:f>Capacity_VER2!$A$73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Capacity_VER2!$B$71:$F$71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Capacity_VER2!$B$73:$F$73</c:f>
              <c:numCache>
                <c:formatCode>#\ ###\ ###\ ##0.0;\-#\ ###\ ###\ ##0.0;\-</c:formatCode>
                <c:ptCount val="5"/>
                <c:pt idx="0">
                  <c:v>12.173526399984</c:v>
                </c:pt>
                <c:pt idx="1">
                  <c:v>12.993918399974</c:v>
                </c:pt>
                <c:pt idx="2">
                  <c:v>11.91380840767</c:v>
                </c:pt>
                <c:pt idx="3">
                  <c:v>9.7591473475920001</c:v>
                </c:pt>
                <c:pt idx="4">
                  <c:v>4.2302520793270402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1-4FBF-8791-C5BC65852C34}"/>
            </c:ext>
          </c:extLst>
        </c:ser>
        <c:ser>
          <c:idx val="2"/>
          <c:order val="2"/>
          <c:tx>
            <c:strRef>
              <c:f>Capacity_VER2!$A$74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DnDiag">
              <a:fgClr>
                <a:srgbClr val="1E465A"/>
              </a:fgClr>
              <a:bgClr>
                <a:srgbClr val="FFFFFF"/>
              </a:bgClr>
            </a:pattFill>
            <a:ln>
              <a:noFill/>
            </a:ln>
          </c:spPr>
          <c:invertIfNegative val="0"/>
          <c:cat>
            <c:strRef>
              <c:f>Capacity_VER2!$B$71:$F$71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Capacity_VER2!$B$74:$F$74</c:f>
              <c:numCache>
                <c:formatCode>#\ ###\ ###\ ##0.0;\-#\ ###\ ###\ ##0.0;\-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1.5366833200000001</c:v>
                </c:pt>
                <c:pt idx="4">
                  <c:v>3.1793448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41-4FBF-8791-C5BC65852C34}"/>
            </c:ext>
          </c:extLst>
        </c:ser>
        <c:ser>
          <c:idx val="3"/>
          <c:order val="3"/>
          <c:tx>
            <c:strRef>
              <c:f>Capacity_VER2!$A$75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Capacity_VER2!$B$71:$F$71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Capacity_VER2!$B$75:$F$75</c:f>
              <c:numCache>
                <c:formatCode>#\ ###\ ###\ ##0.0;\-#\ ###\ ###\ ##0.0;\-</c:formatCode>
                <c:ptCount val="5"/>
                <c:pt idx="0">
                  <c:v>1.387154599996</c:v>
                </c:pt>
                <c:pt idx="1">
                  <c:v>1.387154599996</c:v>
                </c:pt>
                <c:pt idx="2">
                  <c:v>1.3183771019199999</c:v>
                </c:pt>
                <c:pt idx="3">
                  <c:v>1.1677306668980001</c:v>
                </c:pt>
                <c:pt idx="4">
                  <c:v>1.6291420000000001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41-4FBF-8791-C5BC65852C34}"/>
            </c:ext>
          </c:extLst>
        </c:ser>
        <c:ser>
          <c:idx val="4"/>
          <c:order val="4"/>
          <c:tx>
            <c:strRef>
              <c:f>Capacity_VER2!$A$76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cat>
            <c:strRef>
              <c:f>Capacity_VER2!$B$71:$F$71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Capacity_VER2!$B$76:$F$76</c:f>
              <c:numCache>
                <c:formatCode>#\ ###\ ###\ ##0.0;\-#\ ###\ ###\ ##0.0;\-</c:formatCode>
                <c:ptCount val="5"/>
                <c:pt idx="0">
                  <c:v>7.81</c:v>
                </c:pt>
                <c:pt idx="1">
                  <c:v>7.81</c:v>
                </c:pt>
                <c:pt idx="2">
                  <c:v>9.8099999999999987</c:v>
                </c:pt>
                <c:pt idx="3">
                  <c:v>9.8099999999999987</c:v>
                </c:pt>
                <c:pt idx="4">
                  <c:v>9.8099999999999987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41-4FBF-8791-C5BC65852C34}"/>
            </c:ext>
          </c:extLst>
        </c:ser>
        <c:ser>
          <c:idx val="5"/>
          <c:order val="5"/>
          <c:tx>
            <c:strRef>
              <c:f>Capacity_VER2!$A$77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Capacity_VER2!$B$71:$F$71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Capacity_VER2!$B$77:$F$77</c:f>
              <c:numCache>
                <c:formatCode>#\ ###\ ###\ ##0.0;\-#\ ###\ ###\ ##0.0;\-</c:formatCode>
                <c:ptCount val="5"/>
                <c:pt idx="0">
                  <c:v>5.4423000000000004</c:v>
                </c:pt>
                <c:pt idx="1">
                  <c:v>6.2793999999999999</c:v>
                </c:pt>
                <c:pt idx="2">
                  <c:v>18.130349868501</c:v>
                </c:pt>
                <c:pt idx="3">
                  <c:v>41.558370916632228</c:v>
                </c:pt>
                <c:pt idx="4">
                  <c:v>65.060095934723307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41-4FBF-8791-C5BC65852C34}"/>
            </c:ext>
          </c:extLst>
        </c:ser>
        <c:ser>
          <c:idx val="6"/>
          <c:order val="6"/>
          <c:tx>
            <c:strRef>
              <c:f>Capacity_VER2!$A$78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Capacity_VER2!$B$71:$F$71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Capacity_VER2!$B$78:$F$78</c:f>
              <c:numCache>
                <c:formatCode>#\ ###\ ###\ ##0.0;\-#\ ###\ ###\ ##0.0;\-</c:formatCode>
                <c:ptCount val="5"/>
                <c:pt idx="0">
                  <c:v>9.1650129000000007</c:v>
                </c:pt>
                <c:pt idx="1">
                  <c:v>19.407075645957299</c:v>
                </c:pt>
                <c:pt idx="2">
                  <c:v>71.779021517748404</c:v>
                </c:pt>
                <c:pt idx="3">
                  <c:v>92.628529048082299</c:v>
                </c:pt>
                <c:pt idx="4">
                  <c:v>105.85552540179749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41-4FBF-8791-C5BC65852C34}"/>
            </c:ext>
          </c:extLst>
        </c:ser>
        <c:ser>
          <c:idx val="7"/>
          <c:order val="7"/>
          <c:tx>
            <c:strRef>
              <c:f>Capacity_VER2!$A$79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Capacity_VER2!$B$71:$F$71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Capacity_VER2!$B$79:$F$79</c:f>
              <c:numCache>
                <c:formatCode>#\ ###\ ###\ ##0.0;\-#\ ###\ ###\ ##0.0;\-</c:formatCode>
                <c:ptCount val="5"/>
                <c:pt idx="0">
                  <c:v>3.152085560099029</c:v>
                </c:pt>
                <c:pt idx="1">
                  <c:v>3.3823036477181732</c:v>
                </c:pt>
                <c:pt idx="2">
                  <c:v>10.885597499999999</c:v>
                </c:pt>
                <c:pt idx="3">
                  <c:v>23.407398499999982</c:v>
                </c:pt>
                <c:pt idx="4">
                  <c:v>31.321530069315202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41-4FBF-8791-C5BC65852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600001"/>
        <c:axId val="50600002"/>
      </c:barChart>
      <c:catAx>
        <c:axId val="506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00002"/>
        <c:crosses val="autoZero"/>
        <c:auto val="1"/>
        <c:lblAlgn val="ctr"/>
        <c:lblOffset val="100"/>
        <c:noMultiLvlLbl val="0"/>
      </c:catAx>
      <c:valAx>
        <c:axId val="506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0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'Power fuel consumption'!$A$20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consumption'!$C$20:$BA$20</c:f>
              <c:numCache>
                <c:formatCode>#\ ###\ ###\ ##0.0;\-#\ ###\ ###\ ##0.0;\-</c:formatCode>
                <c:ptCount val="51"/>
                <c:pt idx="0">
                  <c:v>1117.596340439999</c:v>
                </c:pt>
                <c:pt idx="1">
                  <c:v>1195.240211496</c:v>
                </c:pt>
                <c:pt idx="2">
                  <c:v>1236.217553532</c:v>
                </c:pt>
                <c:pt idx="3">
                  <c:v>1120.4948620800001</c:v>
                </c:pt>
                <c:pt idx="4">
                  <c:v>1184.5385832239999</c:v>
                </c:pt>
                <c:pt idx="5">
                  <c:v>1235.935279476</c:v>
                </c:pt>
                <c:pt idx="6">
                  <c:v>1260.2903556240001</c:v>
                </c:pt>
                <c:pt idx="7">
                  <c:v>1280.8917143640001</c:v>
                </c:pt>
                <c:pt idx="8">
                  <c:v>1250.608422492</c:v>
                </c:pt>
                <c:pt idx="9">
                  <c:v>1314.080477964</c:v>
                </c:pt>
                <c:pt idx="10">
                  <c:v>1175.7392694</c:v>
                </c:pt>
                <c:pt idx="11">
                  <c:v>1101.6782105760001</c:v>
                </c:pt>
                <c:pt idx="12">
                  <c:v>1072.711039284</c:v>
                </c:pt>
                <c:pt idx="13">
                  <c:v>1041.86278062</c:v>
                </c:pt>
                <c:pt idx="14">
                  <c:v>969.55356265199998</c:v>
                </c:pt>
                <c:pt idx="15">
                  <c:v>987.20620002000055</c:v>
                </c:pt>
                <c:pt idx="16">
                  <c:v>1057.4143561440001</c:v>
                </c:pt>
                <c:pt idx="17">
                  <c:v>1092.7363780799999</c:v>
                </c:pt>
                <c:pt idx="18">
                  <c:v>1130.1710174279999</c:v>
                </c:pt>
                <c:pt idx="19">
                  <c:v>979.70928660059576</c:v>
                </c:pt>
                <c:pt idx="20">
                  <c:v>855.10805039536956</c:v>
                </c:pt>
                <c:pt idx="21">
                  <c:v>915.93654820248798</c:v>
                </c:pt>
                <c:pt idx="22">
                  <c:v>885.35463971478976</c:v>
                </c:pt>
                <c:pt idx="23">
                  <c:v>891.43306327580149</c:v>
                </c:pt>
                <c:pt idx="24">
                  <c:v>868.45613434374866</c:v>
                </c:pt>
                <c:pt idx="25">
                  <c:v>810.34136836132905</c:v>
                </c:pt>
                <c:pt idx="26">
                  <c:v>792.09408963324108</c:v>
                </c:pt>
                <c:pt idx="27">
                  <c:v>889.36247688582273</c:v>
                </c:pt>
                <c:pt idx="28">
                  <c:v>874.4319000896844</c:v>
                </c:pt>
                <c:pt idx="29">
                  <c:v>859.55223166727023</c:v>
                </c:pt>
                <c:pt idx="30">
                  <c:v>846.41673601915636</c:v>
                </c:pt>
                <c:pt idx="31">
                  <c:v>782.44581727416391</c:v>
                </c:pt>
                <c:pt idx="32">
                  <c:v>782.44581727416391</c:v>
                </c:pt>
                <c:pt idx="33">
                  <c:v>782.44581727416391</c:v>
                </c:pt>
                <c:pt idx="34">
                  <c:v>782.44581727416391</c:v>
                </c:pt>
                <c:pt idx="35">
                  <c:v>557.06691572283444</c:v>
                </c:pt>
                <c:pt idx="36">
                  <c:v>484.44770693759568</c:v>
                </c:pt>
                <c:pt idx="37">
                  <c:v>461.10581839948338</c:v>
                </c:pt>
                <c:pt idx="38">
                  <c:v>461.10581839948338</c:v>
                </c:pt>
                <c:pt idx="39">
                  <c:v>461.10581839948338</c:v>
                </c:pt>
                <c:pt idx="40">
                  <c:v>461.10581839948338</c:v>
                </c:pt>
                <c:pt idx="41">
                  <c:v>461.10581839948338</c:v>
                </c:pt>
                <c:pt idx="42">
                  <c:v>348.33856132869198</c:v>
                </c:pt>
                <c:pt idx="43">
                  <c:v>272.60710073837191</c:v>
                </c:pt>
                <c:pt idx="44">
                  <c:v>272.60710073837191</c:v>
                </c:pt>
                <c:pt idx="45">
                  <c:v>272.60710073837191</c:v>
                </c:pt>
                <c:pt idx="46">
                  <c:v>272.60710073837191</c:v>
                </c:pt>
                <c:pt idx="47">
                  <c:v>272.60710073837191</c:v>
                </c:pt>
                <c:pt idx="48">
                  <c:v>272.60710073837191</c:v>
                </c:pt>
                <c:pt idx="49">
                  <c:v>272.60710073837191</c:v>
                </c:pt>
                <c:pt idx="50">
                  <c:v>272.60710073837191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2-47C7-8618-25CD4EA39AF9}"/>
            </c:ext>
          </c:extLst>
        </c:ser>
        <c:ser>
          <c:idx val="1"/>
          <c:order val="1"/>
          <c:tx>
            <c:strRef>
              <c:f>'Power fuel consumption'!$A$21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consumption'!$C$21:$BA$21</c:f>
              <c:numCache>
                <c:formatCode>#\ ###\ ###\ ##0.0;\-#\ ###\ ###\ ##0.0;\-</c:formatCode>
                <c:ptCount val="51"/>
                <c:pt idx="0">
                  <c:v>606.84362614800011</c:v>
                </c:pt>
                <c:pt idx="1">
                  <c:v>598.21492442400006</c:v>
                </c:pt>
                <c:pt idx="2">
                  <c:v>613.31486983200011</c:v>
                </c:pt>
                <c:pt idx="3">
                  <c:v>652.60162389600009</c:v>
                </c:pt>
                <c:pt idx="4">
                  <c:v>670.4963839080001</c:v>
                </c:pt>
                <c:pt idx="5">
                  <c:v>667.36038697200001</c:v>
                </c:pt>
                <c:pt idx="6">
                  <c:v>682.38379767599997</c:v>
                </c:pt>
                <c:pt idx="7">
                  <c:v>679.7672151480001</c:v>
                </c:pt>
                <c:pt idx="8">
                  <c:v>683.16777597600003</c:v>
                </c:pt>
                <c:pt idx="9">
                  <c:v>707.43262658399999</c:v>
                </c:pt>
                <c:pt idx="10">
                  <c:v>701.26840094400006</c:v>
                </c:pt>
                <c:pt idx="11">
                  <c:v>687.51899161200004</c:v>
                </c:pt>
                <c:pt idx="12">
                  <c:v>697.22097951600006</c:v>
                </c:pt>
                <c:pt idx="13">
                  <c:v>608.55062637600008</c:v>
                </c:pt>
                <c:pt idx="14">
                  <c:v>591.4985854680001</c:v>
                </c:pt>
                <c:pt idx="15">
                  <c:v>635.50059742799999</c:v>
                </c:pt>
                <c:pt idx="16">
                  <c:v>611.45140888800006</c:v>
                </c:pt>
                <c:pt idx="17">
                  <c:v>547.87878648000003</c:v>
                </c:pt>
                <c:pt idx="18">
                  <c:v>443.76357934800012</c:v>
                </c:pt>
                <c:pt idx="19">
                  <c:v>541.34171289047197</c:v>
                </c:pt>
                <c:pt idx="20">
                  <c:v>467.15443112230997</c:v>
                </c:pt>
                <c:pt idx="21">
                  <c:v>389.67263567934577</c:v>
                </c:pt>
                <c:pt idx="22">
                  <c:v>389.67263567934577</c:v>
                </c:pt>
                <c:pt idx="23">
                  <c:v>389.67263567934577</c:v>
                </c:pt>
                <c:pt idx="24">
                  <c:v>389.67263567934577</c:v>
                </c:pt>
                <c:pt idx="25">
                  <c:v>389.67263567934577</c:v>
                </c:pt>
                <c:pt idx="26">
                  <c:v>389.67263567934577</c:v>
                </c:pt>
                <c:pt idx="27">
                  <c:v>272.44746519489541</c:v>
                </c:pt>
                <c:pt idx="28">
                  <c:v>272.44746519489541</c:v>
                </c:pt>
                <c:pt idx="29">
                  <c:v>272.44746519489541</c:v>
                </c:pt>
                <c:pt idx="30">
                  <c:v>272.44746519489541</c:v>
                </c:pt>
                <c:pt idx="31">
                  <c:v>272.44746519489541</c:v>
                </c:pt>
                <c:pt idx="32">
                  <c:v>272.44746519489541</c:v>
                </c:pt>
                <c:pt idx="33">
                  <c:v>272.44746519489541</c:v>
                </c:pt>
                <c:pt idx="34">
                  <c:v>272.44746519489541</c:v>
                </c:pt>
                <c:pt idx="35">
                  <c:v>272.44746519489541</c:v>
                </c:pt>
                <c:pt idx="36">
                  <c:v>272.44746519489541</c:v>
                </c:pt>
                <c:pt idx="37">
                  <c:v>272.44746519489541</c:v>
                </c:pt>
                <c:pt idx="38">
                  <c:v>272.44746519489541</c:v>
                </c:pt>
                <c:pt idx="39">
                  <c:v>272.44746519489541</c:v>
                </c:pt>
                <c:pt idx="40">
                  <c:v>272.44746519489541</c:v>
                </c:pt>
                <c:pt idx="41">
                  <c:v>272.44746519489541</c:v>
                </c:pt>
                <c:pt idx="42">
                  <c:v>272.44746519489541</c:v>
                </c:pt>
                <c:pt idx="43">
                  <c:v>272.44746519489541</c:v>
                </c:pt>
                <c:pt idx="44">
                  <c:v>272.44746519489541</c:v>
                </c:pt>
                <c:pt idx="45">
                  <c:v>272.44746519489541</c:v>
                </c:pt>
                <c:pt idx="46">
                  <c:v>272.44746519489541</c:v>
                </c:pt>
                <c:pt idx="47">
                  <c:v>182.30535133961101</c:v>
                </c:pt>
                <c:pt idx="48">
                  <c:v>3.6380225322760449</c:v>
                </c:pt>
                <c:pt idx="49">
                  <c:v>3.6380225322760449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2-47C7-8618-25CD4EA39AF9}"/>
            </c:ext>
          </c:extLst>
        </c:ser>
        <c:ser>
          <c:idx val="2"/>
          <c:order val="2"/>
          <c:tx>
            <c:strRef>
              <c:f>'Power fuel consumption'!$A$22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consumption'!$C$22:$BA$22</c:f>
              <c:numCache>
                <c:formatCode>#\ ###\ ###\ ##0.0;\-#\ ###\ ###\ ##0.0;\-</c:formatCode>
                <c:ptCount val="51"/>
                <c:pt idx="0">
                  <c:v>21.981621096000001</c:v>
                </c:pt>
                <c:pt idx="1">
                  <c:v>25.219231667999999</c:v>
                </c:pt>
                <c:pt idx="2">
                  <c:v>23.856009587999999</c:v>
                </c:pt>
                <c:pt idx="3">
                  <c:v>26.837974152000001</c:v>
                </c:pt>
                <c:pt idx="4">
                  <c:v>33.142834403999998</c:v>
                </c:pt>
                <c:pt idx="5">
                  <c:v>34.505972747999998</c:v>
                </c:pt>
                <c:pt idx="6">
                  <c:v>36.934191144000003</c:v>
                </c:pt>
                <c:pt idx="7">
                  <c:v>35.443229795999997</c:v>
                </c:pt>
                <c:pt idx="8">
                  <c:v>50.225397084000008</c:v>
                </c:pt>
                <c:pt idx="9">
                  <c:v>37.689447996000013</c:v>
                </c:pt>
                <c:pt idx="10">
                  <c:v>58.348835784000002</c:v>
                </c:pt>
                <c:pt idx="11">
                  <c:v>55.760639759999997</c:v>
                </c:pt>
                <c:pt idx="12">
                  <c:v>35.72617374</c:v>
                </c:pt>
                <c:pt idx="13">
                  <c:v>62.555816159999999</c:v>
                </c:pt>
                <c:pt idx="14">
                  <c:v>46.332008027999997</c:v>
                </c:pt>
                <c:pt idx="15">
                  <c:v>57.110757156000012</c:v>
                </c:pt>
                <c:pt idx="16">
                  <c:v>51.175382003999999</c:v>
                </c:pt>
                <c:pt idx="17">
                  <c:v>50.750421804000013</c:v>
                </c:pt>
                <c:pt idx="18">
                  <c:v>47.654199468000009</c:v>
                </c:pt>
                <c:pt idx="19">
                  <c:v>53.456224062120853</c:v>
                </c:pt>
                <c:pt idx="20">
                  <c:v>41.656880008823983</c:v>
                </c:pt>
                <c:pt idx="21">
                  <c:v>40.823742408647497</c:v>
                </c:pt>
                <c:pt idx="22">
                  <c:v>40.00726756047451</c:v>
                </c:pt>
                <c:pt idx="23">
                  <c:v>39.207122209265123</c:v>
                </c:pt>
                <c:pt idx="24">
                  <c:v>38.42297976507971</c:v>
                </c:pt>
                <c:pt idx="25">
                  <c:v>37.654520169778223</c:v>
                </c:pt>
                <c:pt idx="26">
                  <c:v>36.901429766382577</c:v>
                </c:pt>
                <c:pt idx="27">
                  <c:v>36.163401171054979</c:v>
                </c:pt>
                <c:pt idx="28">
                  <c:v>35.44013314763388</c:v>
                </c:pt>
                <c:pt idx="29">
                  <c:v>34.731330484681202</c:v>
                </c:pt>
                <c:pt idx="30">
                  <c:v>34.036703874987552</c:v>
                </c:pt>
                <c:pt idx="31">
                  <c:v>33.355969797487766</c:v>
                </c:pt>
                <c:pt idx="32">
                  <c:v>32.688850401538069</c:v>
                </c:pt>
                <c:pt idx="33">
                  <c:v>32.03507339350729</c:v>
                </c:pt>
                <c:pt idx="34">
                  <c:v>31.394371925637131</c:v>
                </c:pt>
                <c:pt idx="35">
                  <c:v>30.766484487124401</c:v>
                </c:pt>
                <c:pt idx="36">
                  <c:v>30.151154797381931</c:v>
                </c:pt>
                <c:pt idx="37">
                  <c:v>29.548131701434301</c:v>
                </c:pt>
                <c:pt idx="38">
                  <c:v>28.95716906740563</c:v>
                </c:pt>
                <c:pt idx="39">
                  <c:v>28.378025686057441</c:v>
                </c:pt>
                <c:pt idx="40">
                  <c:v>22.702420548845989</c:v>
                </c:pt>
                <c:pt idx="41">
                  <c:v>18.16193643907679</c:v>
                </c:pt>
                <c:pt idx="42">
                  <c:v>14.529549151261429</c:v>
                </c:pt>
                <c:pt idx="43">
                  <c:v>11.62363932100914</c:v>
                </c:pt>
                <c:pt idx="44">
                  <c:v>9.2989114568073088</c:v>
                </c:pt>
                <c:pt idx="45">
                  <c:v>7.43912916544586</c:v>
                </c:pt>
                <c:pt idx="46">
                  <c:v>5.9513033323566802</c:v>
                </c:pt>
                <c:pt idx="47">
                  <c:v>4.7610426658853511</c:v>
                </c:pt>
                <c:pt idx="48">
                  <c:v>3.8088341327082742</c:v>
                </c:pt>
                <c:pt idx="49">
                  <c:v>3.0470673061666229</c:v>
                </c:pt>
                <c:pt idx="50">
                  <c:v>2.4376538449332972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2-47C7-8618-25CD4EA39AF9}"/>
            </c:ext>
          </c:extLst>
        </c:ser>
        <c:ser>
          <c:idx val="3"/>
          <c:order val="3"/>
          <c:tx>
            <c:strRef>
              <c:f>'Power fuel consumption'!$A$23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consumption'!$C$23:$BA$23</c:f>
              <c:numCache>
                <c:formatCode>#\ ###\ ###\ ##0.0;\-#\ ###\ ###\ ##0.0;\-</c:formatCode>
                <c:ptCount val="51"/>
                <c:pt idx="0">
                  <c:v>169.993835244</c:v>
                </c:pt>
                <c:pt idx="1">
                  <c:v>184.77809593200001</c:v>
                </c:pt>
                <c:pt idx="2">
                  <c:v>320.756442048</c:v>
                </c:pt>
                <c:pt idx="3">
                  <c:v>203.627697552</c:v>
                </c:pt>
                <c:pt idx="4">
                  <c:v>218.67480554400001</c:v>
                </c:pt>
                <c:pt idx="5">
                  <c:v>226.368929772</c:v>
                </c:pt>
                <c:pt idx="6">
                  <c:v>215.96937912000001</c:v>
                </c:pt>
                <c:pt idx="7">
                  <c:v>302.13811926000011</c:v>
                </c:pt>
                <c:pt idx="8">
                  <c:v>333.793802304</c:v>
                </c:pt>
                <c:pt idx="9">
                  <c:v>385.33498502399999</c:v>
                </c:pt>
                <c:pt idx="10">
                  <c:v>408.73768977600002</c:v>
                </c:pt>
                <c:pt idx="11">
                  <c:v>422.03789733600001</c:v>
                </c:pt>
                <c:pt idx="12">
                  <c:v>463.12740374399999</c:v>
                </c:pt>
                <c:pt idx="13">
                  <c:v>465.73381234800001</c:v>
                </c:pt>
                <c:pt idx="14">
                  <c:v>477.74339694000008</c:v>
                </c:pt>
                <c:pt idx="15">
                  <c:v>497.71979204400009</c:v>
                </c:pt>
                <c:pt idx="16">
                  <c:v>503.20261598400009</c:v>
                </c:pt>
                <c:pt idx="17">
                  <c:v>502.66444471199998</c:v>
                </c:pt>
                <c:pt idx="18">
                  <c:v>515.05197174</c:v>
                </c:pt>
                <c:pt idx="19">
                  <c:v>540.10440000000017</c:v>
                </c:pt>
                <c:pt idx="20">
                  <c:v>508.53</c:v>
                </c:pt>
                <c:pt idx="21">
                  <c:v>565.58277777778198</c:v>
                </c:pt>
                <c:pt idx="22">
                  <c:v>579.44243866667102</c:v>
                </c:pt>
                <c:pt idx="23">
                  <c:v>562.52080857778219</c:v>
                </c:pt>
                <c:pt idx="24">
                  <c:v>565.49675829333705</c:v>
                </c:pt>
                <c:pt idx="25">
                  <c:v>562.70762221867017</c:v>
                </c:pt>
                <c:pt idx="26">
                  <c:v>567.15008110684812</c:v>
                </c:pt>
                <c:pt idx="27">
                  <c:v>563.38659034283842</c:v>
                </c:pt>
                <c:pt idx="28">
                  <c:v>565.13609371426446</c:v>
                </c:pt>
                <c:pt idx="29">
                  <c:v>563.54649983066383</c:v>
                </c:pt>
                <c:pt idx="30">
                  <c:v>566.10774116987341</c:v>
                </c:pt>
                <c:pt idx="31">
                  <c:v>601.24252152088002</c:v>
                </c:pt>
                <c:pt idx="32">
                  <c:v>580.97511890438273</c:v>
                </c:pt>
                <c:pt idx="33">
                  <c:v>564.93204172468336</c:v>
                </c:pt>
                <c:pt idx="34">
                  <c:v>564.86929543927749</c:v>
                </c:pt>
                <c:pt idx="35">
                  <c:v>640.36229623089253</c:v>
                </c:pt>
                <c:pt idx="36">
                  <c:v>596.90508263734375</c:v>
                </c:pt>
                <c:pt idx="37">
                  <c:v>617.59498189217811</c:v>
                </c:pt>
                <c:pt idx="38">
                  <c:v>565.03930935566859</c:v>
                </c:pt>
                <c:pt idx="39">
                  <c:v>565.20517708066939</c:v>
                </c:pt>
                <c:pt idx="40">
                  <c:v>565.10489218186854</c:v>
                </c:pt>
                <c:pt idx="41">
                  <c:v>564.98698348700304</c:v>
                </c:pt>
                <c:pt idx="42">
                  <c:v>565.01987960667054</c:v>
                </c:pt>
                <c:pt idx="43">
                  <c:v>570.41734147019042</c:v>
                </c:pt>
                <c:pt idx="44">
                  <c:v>568.96825653932024</c:v>
                </c:pt>
                <c:pt idx="45">
                  <c:v>566.14101147254223</c:v>
                </c:pt>
                <c:pt idx="46">
                  <c:v>567.00259860812446</c:v>
                </c:pt>
                <c:pt idx="47">
                  <c:v>646.86989809735758</c:v>
                </c:pt>
                <c:pt idx="48">
                  <c:v>672.56723575924775</c:v>
                </c:pt>
                <c:pt idx="49">
                  <c:v>670.00977378228254</c:v>
                </c:pt>
                <c:pt idx="50">
                  <c:v>649.97763664466038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2-47C7-8618-25CD4EA39AF9}"/>
            </c:ext>
          </c:extLst>
        </c:ser>
        <c:ser>
          <c:idx val="4"/>
          <c:order val="4"/>
          <c:tx>
            <c:strRef>
              <c:f>'Power fuel consumption'!$A$24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consumption'!$C$24:$BA$24</c:f>
              <c:numCache>
                <c:formatCode>#\ ###\ ###\ ##0.0;\-#\ ###\ ###\ ##0.0;\-</c:formatCode>
                <c:ptCount val="51"/>
                <c:pt idx="0">
                  <c:v>58.896008676000008</c:v>
                </c:pt>
                <c:pt idx="1">
                  <c:v>59.626814615999997</c:v>
                </c:pt>
                <c:pt idx="2">
                  <c:v>57.157188767999997</c:v>
                </c:pt>
                <c:pt idx="3">
                  <c:v>58.586394816000002</c:v>
                </c:pt>
                <c:pt idx="4">
                  <c:v>57.996014148</c:v>
                </c:pt>
                <c:pt idx="5">
                  <c:v>55.112397516000001</c:v>
                </c:pt>
                <c:pt idx="6">
                  <c:v>57.333620520000011</c:v>
                </c:pt>
                <c:pt idx="7">
                  <c:v>51.620396976000002</c:v>
                </c:pt>
                <c:pt idx="8">
                  <c:v>42.87241332</c:v>
                </c:pt>
                <c:pt idx="9">
                  <c:v>42.487185852000003</c:v>
                </c:pt>
                <c:pt idx="10">
                  <c:v>48.607198883999999</c:v>
                </c:pt>
                <c:pt idx="11">
                  <c:v>60.098415768000002</c:v>
                </c:pt>
                <c:pt idx="12">
                  <c:v>50.324414904000008</c:v>
                </c:pt>
                <c:pt idx="13">
                  <c:v>65.217616128000003</c:v>
                </c:pt>
                <c:pt idx="14">
                  <c:v>66.016792512000009</c:v>
                </c:pt>
                <c:pt idx="15">
                  <c:v>47.966409143999996</c:v>
                </c:pt>
                <c:pt idx="16">
                  <c:v>54.075620232000013</c:v>
                </c:pt>
                <c:pt idx="17">
                  <c:v>57.733208712</c:v>
                </c:pt>
                <c:pt idx="18">
                  <c:v>56.991600828000003</c:v>
                </c:pt>
                <c:pt idx="19">
                  <c:v>69.744637403444415</c:v>
                </c:pt>
                <c:pt idx="20">
                  <c:v>69.744637403444415</c:v>
                </c:pt>
                <c:pt idx="21">
                  <c:v>69.744637403444415</c:v>
                </c:pt>
                <c:pt idx="22">
                  <c:v>69.744637403444415</c:v>
                </c:pt>
                <c:pt idx="23">
                  <c:v>69.744637403444415</c:v>
                </c:pt>
                <c:pt idx="24">
                  <c:v>69.744637403444415</c:v>
                </c:pt>
                <c:pt idx="25">
                  <c:v>89.174970294163586</c:v>
                </c:pt>
                <c:pt idx="26">
                  <c:v>89.174970294163586</c:v>
                </c:pt>
                <c:pt idx="27">
                  <c:v>89.174970294163586</c:v>
                </c:pt>
                <c:pt idx="28">
                  <c:v>89.174970294163586</c:v>
                </c:pt>
                <c:pt idx="29">
                  <c:v>89.174970294163586</c:v>
                </c:pt>
                <c:pt idx="30">
                  <c:v>89.174970294163586</c:v>
                </c:pt>
                <c:pt idx="31">
                  <c:v>89.174970294163586</c:v>
                </c:pt>
                <c:pt idx="32">
                  <c:v>89.174970294163586</c:v>
                </c:pt>
                <c:pt idx="33">
                  <c:v>89.174970294163586</c:v>
                </c:pt>
                <c:pt idx="34">
                  <c:v>89.174970294163586</c:v>
                </c:pt>
                <c:pt idx="35">
                  <c:v>89.174970294163586</c:v>
                </c:pt>
                <c:pt idx="36">
                  <c:v>89.174970294163586</c:v>
                </c:pt>
                <c:pt idx="37">
                  <c:v>89.174970294163586</c:v>
                </c:pt>
                <c:pt idx="38">
                  <c:v>89.174970294163586</c:v>
                </c:pt>
                <c:pt idx="39">
                  <c:v>89.174970294163586</c:v>
                </c:pt>
                <c:pt idx="40">
                  <c:v>89.174970294163586</c:v>
                </c:pt>
                <c:pt idx="41">
                  <c:v>89.174970294163586</c:v>
                </c:pt>
                <c:pt idx="42">
                  <c:v>89.174970294163586</c:v>
                </c:pt>
                <c:pt idx="43">
                  <c:v>89.174970294163586</c:v>
                </c:pt>
                <c:pt idx="44">
                  <c:v>89.174970294163586</c:v>
                </c:pt>
                <c:pt idx="45">
                  <c:v>89.174970294163586</c:v>
                </c:pt>
                <c:pt idx="46">
                  <c:v>89.174970294163586</c:v>
                </c:pt>
                <c:pt idx="47">
                  <c:v>89.174970294163586</c:v>
                </c:pt>
                <c:pt idx="48">
                  <c:v>89.174970294163586</c:v>
                </c:pt>
                <c:pt idx="49">
                  <c:v>89.174970294163586</c:v>
                </c:pt>
                <c:pt idx="50">
                  <c:v>89.174970294163586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2-47C7-8618-25CD4EA39AF9}"/>
            </c:ext>
          </c:extLst>
        </c:ser>
        <c:ser>
          <c:idx val="5"/>
          <c:order val="5"/>
          <c:tx>
            <c:strRef>
              <c:f>'Power fuel consumption'!$A$25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consumption'!$C$25:$BA$25</c:f>
              <c:numCache>
                <c:formatCode>#\ ###\ ###\ ##0.0;\-#\ ###\ ###\ ##0.0;\-</c:formatCode>
                <c:ptCount val="51"/>
                <c:pt idx="0">
                  <c:v>0.13678275600000001</c:v>
                </c:pt>
                <c:pt idx="1">
                  <c:v>0.15838664399999999</c:v>
                </c:pt>
                <c:pt idx="2">
                  <c:v>0.17999053200000001</c:v>
                </c:pt>
                <c:pt idx="3">
                  <c:v>0.21478284</c:v>
                </c:pt>
                <c:pt idx="4">
                  <c:v>0.25078931999999998</c:v>
                </c:pt>
                <c:pt idx="5">
                  <c:v>0.28679579999999999</c:v>
                </c:pt>
                <c:pt idx="6">
                  <c:v>0.33000357600000002</c:v>
                </c:pt>
                <c:pt idx="7">
                  <c:v>0.41997790800000001</c:v>
                </c:pt>
                <c:pt idx="8">
                  <c:v>0.48177507599999991</c:v>
                </c:pt>
                <c:pt idx="9">
                  <c:v>0.60059646000000011</c:v>
                </c:pt>
                <c:pt idx="10">
                  <c:v>1.423595736</c:v>
                </c:pt>
                <c:pt idx="11">
                  <c:v>5.0317799760000002</c:v>
                </c:pt>
                <c:pt idx="12">
                  <c:v>8.3931942240000001</c:v>
                </c:pt>
                <c:pt idx="13">
                  <c:v>12.537205128</c:v>
                </c:pt>
                <c:pt idx="14">
                  <c:v>14.460202367999999</c:v>
                </c:pt>
                <c:pt idx="15">
                  <c:v>18.109375379999999</c:v>
                </c:pt>
                <c:pt idx="16">
                  <c:v>22.384014444000002</c:v>
                </c:pt>
                <c:pt idx="17">
                  <c:v>29.071506348</c:v>
                </c:pt>
                <c:pt idx="18">
                  <c:v>35.766618228000013</c:v>
                </c:pt>
                <c:pt idx="19">
                  <c:v>70.003289029104366</c:v>
                </c:pt>
                <c:pt idx="20">
                  <c:v>95.768964830445526</c:v>
                </c:pt>
                <c:pt idx="21">
                  <c:v>107.8046580768973</c:v>
                </c:pt>
                <c:pt idx="22">
                  <c:v>120.71563573453371</c:v>
                </c:pt>
                <c:pt idx="23">
                  <c:v>132.965984373211</c:v>
                </c:pt>
                <c:pt idx="24">
                  <c:v>146.25571359702101</c:v>
                </c:pt>
                <c:pt idx="25">
                  <c:v>159.4741440848654</c:v>
                </c:pt>
                <c:pt idx="26">
                  <c:v>170.36289256130991</c:v>
                </c:pt>
                <c:pt idx="27">
                  <c:v>181.347515102187</c:v>
                </c:pt>
                <c:pt idx="28">
                  <c:v>193.67896736230301</c:v>
                </c:pt>
                <c:pt idx="29">
                  <c:v>207.0132780858643</c:v>
                </c:pt>
                <c:pt idx="30">
                  <c:v>217.8078626378468</c:v>
                </c:pt>
                <c:pt idx="31">
                  <c:v>236.77150047487191</c:v>
                </c:pt>
                <c:pt idx="32">
                  <c:v>254.8296537536348</c:v>
                </c:pt>
                <c:pt idx="33">
                  <c:v>257.48089108734808</c:v>
                </c:pt>
                <c:pt idx="34">
                  <c:v>266.91166376995238</c:v>
                </c:pt>
                <c:pt idx="35">
                  <c:v>269.57534847867572</c:v>
                </c:pt>
                <c:pt idx="36">
                  <c:v>275.79928212358072</c:v>
                </c:pt>
                <c:pt idx="37">
                  <c:v>277.7916065080401</c:v>
                </c:pt>
                <c:pt idx="38">
                  <c:v>291.59982557335178</c:v>
                </c:pt>
                <c:pt idx="39">
                  <c:v>294.16448701460342</c:v>
                </c:pt>
                <c:pt idx="40">
                  <c:v>295.4221254386747</c:v>
                </c:pt>
                <c:pt idx="41">
                  <c:v>308.97734379261112</c:v>
                </c:pt>
                <c:pt idx="42">
                  <c:v>342.04229539668592</c:v>
                </c:pt>
                <c:pt idx="43">
                  <c:v>379.83309634217551</c:v>
                </c:pt>
                <c:pt idx="44">
                  <c:v>389.39108647716051</c:v>
                </c:pt>
                <c:pt idx="45">
                  <c:v>399.04821507368803</c:v>
                </c:pt>
                <c:pt idx="46">
                  <c:v>408.07595318025392</c:v>
                </c:pt>
                <c:pt idx="47">
                  <c:v>417.44906236246669</c:v>
                </c:pt>
                <c:pt idx="48">
                  <c:v>480.22560850342671</c:v>
                </c:pt>
                <c:pt idx="49">
                  <c:v>493.53904652226532</c:v>
                </c:pt>
                <c:pt idx="50">
                  <c:v>518.24995207721918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42-47C7-8618-25CD4EA39AF9}"/>
            </c:ext>
          </c:extLst>
        </c:ser>
        <c:ser>
          <c:idx val="6"/>
          <c:order val="6"/>
          <c:tx>
            <c:strRef>
              <c:f>'Power fuel consumption'!$A$26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consumption'!$C$26:$BA$26</c:f>
              <c:numCache>
                <c:formatCode>#\ ###\ ###\ ##0.0;\-#\ ###\ ###\ ##0.0;\-</c:formatCode>
                <c:ptCount val="51"/>
                <c:pt idx="0">
                  <c:v>0.20879571599999999</c:v>
                </c:pt>
                <c:pt idx="1">
                  <c:v>0.75601047599999993</c:v>
                </c:pt>
                <c:pt idx="2">
                  <c:v>1.3103846640000001</c:v>
                </c:pt>
                <c:pt idx="3">
                  <c:v>2.530794996</c:v>
                </c:pt>
                <c:pt idx="4">
                  <c:v>2.5379962919999999</c:v>
                </c:pt>
                <c:pt idx="5">
                  <c:v>3.185987328</c:v>
                </c:pt>
                <c:pt idx="6">
                  <c:v>6.1668214560000001</c:v>
                </c:pt>
                <c:pt idx="7">
                  <c:v>9.3996172080000004</c:v>
                </c:pt>
                <c:pt idx="8">
                  <c:v>11.134794599999999</c:v>
                </c:pt>
                <c:pt idx="9">
                  <c:v>13.76640774</c:v>
                </c:pt>
                <c:pt idx="10">
                  <c:v>18.187207992000001</c:v>
                </c:pt>
                <c:pt idx="11">
                  <c:v>21.906007488</c:v>
                </c:pt>
                <c:pt idx="12">
                  <c:v>25.091994816</c:v>
                </c:pt>
                <c:pt idx="13">
                  <c:v>28.656008316000001</c:v>
                </c:pt>
                <c:pt idx="14">
                  <c:v>36.907186284000012</c:v>
                </c:pt>
                <c:pt idx="15">
                  <c:v>41.281219980000003</c:v>
                </c:pt>
                <c:pt idx="16">
                  <c:v>43.916391900000001</c:v>
                </c:pt>
                <c:pt idx="17">
                  <c:v>45.349198596000001</c:v>
                </c:pt>
                <c:pt idx="18">
                  <c:v>54.590387292000003</c:v>
                </c:pt>
                <c:pt idx="19">
                  <c:v>59.896548391752873</c:v>
                </c:pt>
                <c:pt idx="20">
                  <c:v>59.896548391752873</c:v>
                </c:pt>
                <c:pt idx="21">
                  <c:v>59.896548391752873</c:v>
                </c:pt>
                <c:pt idx="22">
                  <c:v>59.896548391752873</c:v>
                </c:pt>
                <c:pt idx="23">
                  <c:v>59.896548391752873</c:v>
                </c:pt>
                <c:pt idx="24">
                  <c:v>59.896548391752873</c:v>
                </c:pt>
                <c:pt idx="25">
                  <c:v>59.896548391752873</c:v>
                </c:pt>
                <c:pt idx="26">
                  <c:v>59.896548391752873</c:v>
                </c:pt>
                <c:pt idx="27">
                  <c:v>59.896548391752873</c:v>
                </c:pt>
                <c:pt idx="28">
                  <c:v>59.896548391752873</c:v>
                </c:pt>
                <c:pt idx="29">
                  <c:v>59.896548391752873</c:v>
                </c:pt>
                <c:pt idx="30">
                  <c:v>59.896548391752873</c:v>
                </c:pt>
                <c:pt idx="31">
                  <c:v>59.89654839175288</c:v>
                </c:pt>
                <c:pt idx="32">
                  <c:v>59.89654839175288</c:v>
                </c:pt>
                <c:pt idx="33">
                  <c:v>69.744346566651004</c:v>
                </c:pt>
                <c:pt idx="34">
                  <c:v>69.744346566651004</c:v>
                </c:pt>
                <c:pt idx="35">
                  <c:v>132.8046276043811</c:v>
                </c:pt>
                <c:pt idx="36">
                  <c:v>179.458941176911</c:v>
                </c:pt>
                <c:pt idx="37">
                  <c:v>185.65883257195571</c:v>
                </c:pt>
                <c:pt idx="38">
                  <c:v>202.6555510453291</c:v>
                </c:pt>
                <c:pt idx="39">
                  <c:v>210.38523844182609</c:v>
                </c:pt>
                <c:pt idx="40">
                  <c:v>221.8870900200248</c:v>
                </c:pt>
                <c:pt idx="41">
                  <c:v>221.9078511205212</c:v>
                </c:pt>
                <c:pt idx="42">
                  <c:v>243.7839210282327</c:v>
                </c:pt>
                <c:pt idx="43">
                  <c:v>249.79322533864519</c:v>
                </c:pt>
                <c:pt idx="44">
                  <c:v>255.8025296490577</c:v>
                </c:pt>
                <c:pt idx="45">
                  <c:v>265.34110791955379</c:v>
                </c:pt>
                <c:pt idx="46">
                  <c:v>274.87968619004971</c:v>
                </c:pt>
                <c:pt idx="47">
                  <c:v>284.41826446054591</c:v>
                </c:pt>
                <c:pt idx="48">
                  <c:v>293.95684273104172</c:v>
                </c:pt>
                <c:pt idx="49">
                  <c:v>303.49542100153798</c:v>
                </c:pt>
                <c:pt idx="50">
                  <c:v>313.03399927203378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42-47C7-8618-25CD4EA39AF9}"/>
            </c:ext>
          </c:extLst>
        </c:ser>
        <c:ser>
          <c:idx val="7"/>
          <c:order val="7"/>
          <c:tx>
            <c:strRef>
              <c:f>'Power fuel consumption'!$A$27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consumption'!$C$27:$BA$27</c:f>
              <c:numCache>
                <c:formatCode>#\ ###\ ###\ ##0.0;\-#\ ###\ ###\ ##0.0;\-</c:formatCode>
                <c:ptCount val="51"/>
                <c:pt idx="0">
                  <c:v>23.310009000000001</c:v>
                </c:pt>
                <c:pt idx="1">
                  <c:v>23.597014139999999</c:v>
                </c:pt>
                <c:pt idx="2">
                  <c:v>24.885041292</c:v>
                </c:pt>
                <c:pt idx="3">
                  <c:v>65.988992159999995</c:v>
                </c:pt>
                <c:pt idx="4">
                  <c:v>70.880974883999997</c:v>
                </c:pt>
                <c:pt idx="5">
                  <c:v>76.151988611999997</c:v>
                </c:pt>
                <c:pt idx="6">
                  <c:v>76.879989395999999</c:v>
                </c:pt>
                <c:pt idx="7">
                  <c:v>78.011011547999999</c:v>
                </c:pt>
                <c:pt idx="8">
                  <c:v>87.889012524000009</c:v>
                </c:pt>
                <c:pt idx="9">
                  <c:v>21.594007152</c:v>
                </c:pt>
                <c:pt idx="10">
                  <c:v>18.812004156</c:v>
                </c:pt>
                <c:pt idx="11">
                  <c:v>12.560986152</c:v>
                </c:pt>
                <c:pt idx="12">
                  <c:v>12.699987911999999</c:v>
                </c:pt>
                <c:pt idx="13">
                  <c:v>11.415017124</c:v>
                </c:pt>
                <c:pt idx="14">
                  <c:v>16.710984180000001</c:v>
                </c:pt>
                <c:pt idx="15">
                  <c:v>20.555010864</c:v>
                </c:pt>
                <c:pt idx="16">
                  <c:v>23.491004363999998</c:v>
                </c:pt>
                <c:pt idx="17">
                  <c:v>34.193009447999998</c:v>
                </c:pt>
                <c:pt idx="18">
                  <c:v>33.789988080000001</c:v>
                </c:pt>
                <c:pt idx="19">
                  <c:v>40.441683099999992</c:v>
                </c:pt>
                <c:pt idx="20">
                  <c:v>36.59611527000002</c:v>
                </c:pt>
                <c:pt idx="21">
                  <c:v>32.936503742999982</c:v>
                </c:pt>
                <c:pt idx="22">
                  <c:v>29.64285336869996</c:v>
                </c:pt>
                <c:pt idx="23">
                  <c:v>26.67856803183</c:v>
                </c:pt>
                <c:pt idx="24">
                  <c:v>24.010711228647011</c:v>
                </c:pt>
                <c:pt idx="25">
                  <c:v>21.60964010578229</c:v>
                </c:pt>
                <c:pt idx="26">
                  <c:v>19.448676095204089</c:v>
                </c:pt>
                <c:pt idx="27">
                  <c:v>17.50380848568366</c:v>
                </c:pt>
                <c:pt idx="28">
                  <c:v>15.75342763711531</c:v>
                </c:pt>
                <c:pt idx="29">
                  <c:v>14.17808487340378</c:v>
                </c:pt>
                <c:pt idx="30">
                  <c:v>12.76027638606338</c:v>
                </c:pt>
                <c:pt idx="31">
                  <c:v>11.484248747457039</c:v>
                </c:pt>
                <c:pt idx="32">
                  <c:v>10.335823872711339</c:v>
                </c:pt>
                <c:pt idx="33">
                  <c:v>9.3022414854402005</c:v>
                </c:pt>
                <c:pt idx="34">
                  <c:v>8.3720173368961905</c:v>
                </c:pt>
                <c:pt idx="35">
                  <c:v>7.5348156032065603</c:v>
                </c:pt>
                <c:pt idx="36">
                  <c:v>6.7813340428859101</c:v>
                </c:pt>
                <c:pt idx="37">
                  <c:v>6.1032006385973201</c:v>
                </c:pt>
                <c:pt idx="38">
                  <c:v>5.4928805747375797</c:v>
                </c:pt>
                <c:pt idx="39">
                  <c:v>4.9435925172638271</c:v>
                </c:pt>
                <c:pt idx="40">
                  <c:v>4.8447206669185574</c:v>
                </c:pt>
                <c:pt idx="41">
                  <c:v>4.7478262535801834</c:v>
                </c:pt>
                <c:pt idx="42">
                  <c:v>4.6528697285085778</c:v>
                </c:pt>
                <c:pt idx="43">
                  <c:v>4.5598123339383996</c:v>
                </c:pt>
                <c:pt idx="44">
                  <c:v>4.4686160872596341</c:v>
                </c:pt>
                <c:pt idx="45">
                  <c:v>4.3792437655144472</c:v>
                </c:pt>
                <c:pt idx="46">
                  <c:v>4.291658890204153</c:v>
                </c:pt>
                <c:pt idx="47">
                  <c:v>4.205825712400066</c:v>
                </c:pt>
                <c:pt idx="48">
                  <c:v>4.1217091981520682</c:v>
                </c:pt>
                <c:pt idx="49">
                  <c:v>4.039275014189033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42-47C7-8618-25CD4EA39AF9}"/>
            </c:ext>
          </c:extLst>
        </c:ser>
        <c:ser>
          <c:idx val="8"/>
          <c:order val="8"/>
          <c:tx>
            <c:strRef>
              <c:f>'Power fuel consumption'!$A$28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consumption'!$C$28:$BA$28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1.800324E-2</c:v>
                </c:pt>
                <c:pt idx="7">
                  <c:v>1.800324E-2</c:v>
                </c:pt>
                <c:pt idx="8">
                  <c:v>1.800324E-2</c:v>
                </c:pt>
                <c:pt idx="9">
                  <c:v>1.800324E-2</c:v>
                </c:pt>
                <c:pt idx="10">
                  <c:v>1.800324E-2</c:v>
                </c:pt>
                <c:pt idx="11">
                  <c:v>1.800324E-2</c:v>
                </c:pt>
                <c:pt idx="12">
                  <c:v>1.800324E-2</c:v>
                </c:pt>
                <c:pt idx="13">
                  <c:v>1.800324E-2</c:v>
                </c:pt>
                <c:pt idx="14">
                  <c:v>1.800324E-2</c:v>
                </c:pt>
                <c:pt idx="15">
                  <c:v>2.2985531999999999E-2</c:v>
                </c:pt>
                <c:pt idx="16">
                  <c:v>7.9967879999999995E-3</c:v>
                </c:pt>
                <c:pt idx="17">
                  <c:v>1.800324E-2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42-47C7-8618-25CD4EA39AF9}"/>
            </c:ext>
          </c:extLst>
        </c:ser>
        <c:ser>
          <c:idx val="9"/>
          <c:order val="9"/>
          <c:tx>
            <c:strRef>
              <c:f>'Power fuel consumption'!$A$29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consumption'!$C$29:$BA$29</c:f>
              <c:numCache>
                <c:formatCode>#\ ###\ ###\ ##0.0;\-#\ ###\ ###\ ##0.0;\-</c:formatCode>
                <c:ptCount val="51"/>
                <c:pt idx="0">
                  <c:v>5.7800030040000001</c:v>
                </c:pt>
                <c:pt idx="1">
                  <c:v>9.3309955559999995</c:v>
                </c:pt>
                <c:pt idx="2">
                  <c:v>11.016015083999999</c:v>
                </c:pt>
                <c:pt idx="3">
                  <c:v>8.2099798560000004</c:v>
                </c:pt>
                <c:pt idx="4">
                  <c:v>8.4920027040000008</c:v>
                </c:pt>
                <c:pt idx="5">
                  <c:v>6.8209670879999997</c:v>
                </c:pt>
                <c:pt idx="6">
                  <c:v>7.3990385639999996</c:v>
                </c:pt>
                <c:pt idx="7">
                  <c:v>7.3289933999999999</c:v>
                </c:pt>
                <c:pt idx="8">
                  <c:v>9.8810154719999996</c:v>
                </c:pt>
                <c:pt idx="9">
                  <c:v>11.987017740000001</c:v>
                </c:pt>
                <c:pt idx="10">
                  <c:v>11.911990284</c:v>
                </c:pt>
                <c:pt idx="11">
                  <c:v>12.486000563999999</c:v>
                </c:pt>
                <c:pt idx="12">
                  <c:v>13.201985232</c:v>
                </c:pt>
                <c:pt idx="13">
                  <c:v>11.743011036</c:v>
                </c:pt>
                <c:pt idx="14">
                  <c:v>14.005013472</c:v>
                </c:pt>
                <c:pt idx="15">
                  <c:v>14.519989872</c:v>
                </c:pt>
                <c:pt idx="16">
                  <c:v>14.247010511999999</c:v>
                </c:pt>
                <c:pt idx="17">
                  <c:v>13.723032492</c:v>
                </c:pt>
                <c:pt idx="18">
                  <c:v>14.632991604000001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842-47C7-8618-25CD4EA39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10001"/>
        <c:axId val="50610002"/>
      </c:areaChart>
      <c:catAx>
        <c:axId val="506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10002"/>
        <c:crosses val="autoZero"/>
        <c:auto val="1"/>
        <c:lblAlgn val="ctr"/>
        <c:lblOffset val="100"/>
        <c:tickLblSkip val="10"/>
        <c:noMultiLvlLbl val="0"/>
      </c:catAx>
      <c:valAx>
        <c:axId val="506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1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'Power fuel consumption'!$A$34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'Power fuel consumption'!$C$33:$I$33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consumption'!$C$34:$I$34</c:f>
              <c:numCache>
                <c:formatCode>#\ ###\ ###\ ##0.0;\-#\ ###\ ###\ ##0.0;\-</c:formatCode>
                <c:ptCount val="7"/>
                <c:pt idx="0">
                  <c:v>1117.596340439999</c:v>
                </c:pt>
                <c:pt idx="1">
                  <c:v>1175.7392694</c:v>
                </c:pt>
                <c:pt idx="2">
                  <c:v>1130.1710174279999</c:v>
                </c:pt>
                <c:pt idx="3">
                  <c:v>855.10805039536956</c:v>
                </c:pt>
                <c:pt idx="4">
                  <c:v>846.41673601915636</c:v>
                </c:pt>
                <c:pt idx="5">
                  <c:v>461.10581839948338</c:v>
                </c:pt>
                <c:pt idx="6">
                  <c:v>272.60710073837191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D-4B65-B470-91DCD06A1388}"/>
            </c:ext>
          </c:extLst>
        </c:ser>
        <c:ser>
          <c:idx val="1"/>
          <c:order val="1"/>
          <c:tx>
            <c:strRef>
              <c:f>'Power fuel consumption'!$A$35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'Power fuel consumption'!$C$33:$I$33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consumption'!$C$35:$I$35</c:f>
              <c:numCache>
                <c:formatCode>#\ ###\ ###\ ##0.0;\-#\ ###\ ###\ ##0.0;\-</c:formatCode>
                <c:ptCount val="7"/>
                <c:pt idx="0">
                  <c:v>606.84362614800011</c:v>
                </c:pt>
                <c:pt idx="1">
                  <c:v>701.26840094400006</c:v>
                </c:pt>
                <c:pt idx="2">
                  <c:v>443.76357934800012</c:v>
                </c:pt>
                <c:pt idx="3">
                  <c:v>467.15443112230997</c:v>
                </c:pt>
                <c:pt idx="4">
                  <c:v>272.44746519489541</c:v>
                </c:pt>
                <c:pt idx="5">
                  <c:v>272.44746519489541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1D-4B65-B470-91DCD06A1388}"/>
            </c:ext>
          </c:extLst>
        </c:ser>
        <c:ser>
          <c:idx val="2"/>
          <c:order val="2"/>
          <c:tx>
            <c:strRef>
              <c:f>'Power fuel consumption'!$A$36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'Power fuel consumption'!$C$33:$I$33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consumption'!$C$36:$I$36</c:f>
              <c:numCache>
                <c:formatCode>#\ ###\ ###\ ##0.0;\-#\ ###\ ###\ ##0.0;\-</c:formatCode>
                <c:ptCount val="7"/>
                <c:pt idx="0">
                  <c:v>21.981621096000001</c:v>
                </c:pt>
                <c:pt idx="1">
                  <c:v>58.348835784000002</c:v>
                </c:pt>
                <c:pt idx="2">
                  <c:v>47.654199468000009</c:v>
                </c:pt>
                <c:pt idx="3">
                  <c:v>41.656880008823983</c:v>
                </c:pt>
                <c:pt idx="4">
                  <c:v>34.036703874987552</c:v>
                </c:pt>
                <c:pt idx="5">
                  <c:v>22.702420548845989</c:v>
                </c:pt>
                <c:pt idx="6">
                  <c:v>2.4376538449332972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1D-4B65-B470-91DCD06A1388}"/>
            </c:ext>
          </c:extLst>
        </c:ser>
        <c:ser>
          <c:idx val="3"/>
          <c:order val="3"/>
          <c:tx>
            <c:strRef>
              <c:f>'Power fuel consumption'!$A$37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'Power fuel consumption'!$C$33:$I$33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consumption'!$C$37:$I$37</c:f>
              <c:numCache>
                <c:formatCode>#\ ###\ ###\ ##0.0;\-#\ ###\ ###\ ##0.0;\-</c:formatCode>
                <c:ptCount val="7"/>
                <c:pt idx="0">
                  <c:v>169.993835244</c:v>
                </c:pt>
                <c:pt idx="1">
                  <c:v>408.73768977600002</c:v>
                </c:pt>
                <c:pt idx="2">
                  <c:v>515.05197174</c:v>
                </c:pt>
                <c:pt idx="3">
                  <c:v>508.53</c:v>
                </c:pt>
                <c:pt idx="4">
                  <c:v>566.10774116987341</c:v>
                </c:pt>
                <c:pt idx="5">
                  <c:v>565.10489218186854</c:v>
                </c:pt>
                <c:pt idx="6">
                  <c:v>649.97763664466038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1D-4B65-B470-91DCD06A1388}"/>
            </c:ext>
          </c:extLst>
        </c:ser>
        <c:ser>
          <c:idx val="4"/>
          <c:order val="4"/>
          <c:tx>
            <c:strRef>
              <c:f>'Power fuel consumption'!$A$38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cat>
            <c:strRef>
              <c:f>'Power fuel consumption'!$C$33:$I$33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consumption'!$C$38:$I$38</c:f>
              <c:numCache>
                <c:formatCode>#\ ###\ ###\ ##0.0;\-#\ ###\ ###\ ##0.0;\-</c:formatCode>
                <c:ptCount val="7"/>
                <c:pt idx="0">
                  <c:v>58.896008676000008</c:v>
                </c:pt>
                <c:pt idx="1">
                  <c:v>48.607198883999999</c:v>
                </c:pt>
                <c:pt idx="2">
                  <c:v>56.991600828000003</c:v>
                </c:pt>
                <c:pt idx="3">
                  <c:v>69.744637403444415</c:v>
                </c:pt>
                <c:pt idx="4">
                  <c:v>89.174970294163586</c:v>
                </c:pt>
                <c:pt idx="5">
                  <c:v>89.174970294163586</c:v>
                </c:pt>
                <c:pt idx="6">
                  <c:v>89.174970294163586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1D-4B65-B470-91DCD06A1388}"/>
            </c:ext>
          </c:extLst>
        </c:ser>
        <c:ser>
          <c:idx val="5"/>
          <c:order val="5"/>
          <c:tx>
            <c:strRef>
              <c:f>'Power fuel consumption'!$A$39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'Power fuel consumption'!$C$33:$I$33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consumption'!$C$39:$I$39</c:f>
              <c:numCache>
                <c:formatCode>#\ ###\ ###\ ##0.0;\-#\ ###\ ###\ ##0.0;\-</c:formatCode>
                <c:ptCount val="7"/>
                <c:pt idx="0">
                  <c:v>0.13678275600000001</c:v>
                </c:pt>
                <c:pt idx="1">
                  <c:v>1.423595736</c:v>
                </c:pt>
                <c:pt idx="2">
                  <c:v>35.766618228000013</c:v>
                </c:pt>
                <c:pt idx="3">
                  <c:v>95.768964830445526</c:v>
                </c:pt>
                <c:pt idx="4">
                  <c:v>217.8078626378468</c:v>
                </c:pt>
                <c:pt idx="5">
                  <c:v>295.4221254386747</c:v>
                </c:pt>
                <c:pt idx="6">
                  <c:v>518.24995207721918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1D-4B65-B470-91DCD06A1388}"/>
            </c:ext>
          </c:extLst>
        </c:ser>
        <c:ser>
          <c:idx val="6"/>
          <c:order val="6"/>
          <c:tx>
            <c:strRef>
              <c:f>'Power fuel consumption'!$A$40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'Power fuel consumption'!$C$33:$I$33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consumption'!$C$40:$I$40</c:f>
              <c:numCache>
                <c:formatCode>#\ ###\ ###\ ##0.0;\-#\ ###\ ###\ ##0.0;\-</c:formatCode>
                <c:ptCount val="7"/>
                <c:pt idx="0">
                  <c:v>0.20879571599999999</c:v>
                </c:pt>
                <c:pt idx="1">
                  <c:v>18.187207992000001</c:v>
                </c:pt>
                <c:pt idx="2">
                  <c:v>54.590387292000003</c:v>
                </c:pt>
                <c:pt idx="3">
                  <c:v>59.896548391752873</c:v>
                </c:pt>
                <c:pt idx="4">
                  <c:v>59.896548391752873</c:v>
                </c:pt>
                <c:pt idx="5">
                  <c:v>221.8870900200248</c:v>
                </c:pt>
                <c:pt idx="6">
                  <c:v>313.03399927203378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1D-4B65-B470-91DCD06A1388}"/>
            </c:ext>
          </c:extLst>
        </c:ser>
        <c:ser>
          <c:idx val="7"/>
          <c:order val="7"/>
          <c:tx>
            <c:strRef>
              <c:f>'Power fuel consumption'!$A$41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invertIfNegative val="0"/>
          <c:cat>
            <c:strRef>
              <c:f>'Power fuel consumption'!$C$33:$I$33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consumption'!$C$41:$I$41</c:f>
              <c:numCache>
                <c:formatCode>#\ ###\ ###\ ##0.0;\-#\ ###\ ###\ ##0.0;\-</c:formatCode>
                <c:ptCount val="7"/>
                <c:pt idx="0">
                  <c:v>23.310009000000001</c:v>
                </c:pt>
                <c:pt idx="1">
                  <c:v>18.812004156</c:v>
                </c:pt>
                <c:pt idx="2">
                  <c:v>33.789988080000001</c:v>
                </c:pt>
                <c:pt idx="3">
                  <c:v>36.59611527000002</c:v>
                </c:pt>
                <c:pt idx="4">
                  <c:v>12.76027638606338</c:v>
                </c:pt>
                <c:pt idx="5">
                  <c:v>4.8447206669185574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1D-4B65-B470-91DCD06A1388}"/>
            </c:ext>
          </c:extLst>
        </c:ser>
        <c:ser>
          <c:idx val="8"/>
          <c:order val="8"/>
          <c:tx>
            <c:strRef>
              <c:f>'Power fuel consumption'!$A$42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'Power fuel consumption'!$C$33:$I$33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consumption'!$C$42:$I$42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1.800324E-2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1D-4B65-B470-91DCD06A1388}"/>
            </c:ext>
          </c:extLst>
        </c:ser>
        <c:ser>
          <c:idx val="9"/>
          <c:order val="9"/>
          <c:tx>
            <c:strRef>
              <c:f>'Power fuel consumption'!$A$43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'Power fuel consumption'!$C$33:$I$33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consumption'!$C$43:$I$43</c:f>
              <c:numCache>
                <c:formatCode>#\ ###\ ###\ ##0.0;\-#\ ###\ ###\ ##0.0;\-</c:formatCode>
                <c:ptCount val="7"/>
                <c:pt idx="0">
                  <c:v>5.7800030040000001</c:v>
                </c:pt>
                <c:pt idx="1">
                  <c:v>11.911990284</c:v>
                </c:pt>
                <c:pt idx="2">
                  <c:v>14.632991604000001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1D-4B65-B470-91DCD06A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620001"/>
        <c:axId val="50620002"/>
      </c:barChart>
      <c:catAx>
        <c:axId val="506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20002"/>
        <c:crosses val="autoZero"/>
        <c:auto val="1"/>
        <c:lblAlgn val="ctr"/>
        <c:lblOffset val="100"/>
        <c:noMultiLvlLbl val="0"/>
      </c:catAx>
      <c:valAx>
        <c:axId val="506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2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'Power fuel consumption'!$A$20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consumption'!$C$20:$BA$20</c:f>
              <c:numCache>
                <c:formatCode>#\ ###\ ###\ ##0.0;\-#\ ###\ ###\ ##0.0;\-</c:formatCode>
                <c:ptCount val="51"/>
                <c:pt idx="0">
                  <c:v>1117.596340439999</c:v>
                </c:pt>
                <c:pt idx="1">
                  <c:v>1195.240211496</c:v>
                </c:pt>
                <c:pt idx="2">
                  <c:v>1236.217553532</c:v>
                </c:pt>
                <c:pt idx="3">
                  <c:v>1120.4948620800001</c:v>
                </c:pt>
                <c:pt idx="4">
                  <c:v>1184.5385832239999</c:v>
                </c:pt>
                <c:pt idx="5">
                  <c:v>1235.935279476</c:v>
                </c:pt>
                <c:pt idx="6">
                  <c:v>1260.2903556240001</c:v>
                </c:pt>
                <c:pt idx="7">
                  <c:v>1280.8917143640001</c:v>
                </c:pt>
                <c:pt idx="8">
                  <c:v>1250.608422492</c:v>
                </c:pt>
                <c:pt idx="9">
                  <c:v>1314.080477964</c:v>
                </c:pt>
                <c:pt idx="10">
                  <c:v>1175.7392694</c:v>
                </c:pt>
                <c:pt idx="11">
                  <c:v>1101.6782105760001</c:v>
                </c:pt>
                <c:pt idx="12">
                  <c:v>1072.711039284</c:v>
                </c:pt>
                <c:pt idx="13">
                  <c:v>1041.86278062</c:v>
                </c:pt>
                <c:pt idx="14">
                  <c:v>969.55356265199998</c:v>
                </c:pt>
                <c:pt idx="15">
                  <c:v>987.20620002000055</c:v>
                </c:pt>
                <c:pt idx="16">
                  <c:v>1057.4143561440001</c:v>
                </c:pt>
                <c:pt idx="17">
                  <c:v>1092.7363780799999</c:v>
                </c:pt>
                <c:pt idx="18">
                  <c:v>1130.1710174279999</c:v>
                </c:pt>
                <c:pt idx="19">
                  <c:v>979.70928660059576</c:v>
                </c:pt>
                <c:pt idx="20">
                  <c:v>855.10805039536956</c:v>
                </c:pt>
                <c:pt idx="21">
                  <c:v>915.93654820248798</c:v>
                </c:pt>
                <c:pt idx="22">
                  <c:v>885.35463971478976</c:v>
                </c:pt>
                <c:pt idx="23">
                  <c:v>891.43306327580149</c:v>
                </c:pt>
                <c:pt idx="24">
                  <c:v>868.45613434374866</c:v>
                </c:pt>
                <c:pt idx="25">
                  <c:v>810.34136836132905</c:v>
                </c:pt>
                <c:pt idx="26">
                  <c:v>792.09408963324108</c:v>
                </c:pt>
                <c:pt idx="27">
                  <c:v>889.36247688582273</c:v>
                </c:pt>
                <c:pt idx="28">
                  <c:v>874.4319000896844</c:v>
                </c:pt>
                <c:pt idx="29">
                  <c:v>859.55223166727023</c:v>
                </c:pt>
                <c:pt idx="30">
                  <c:v>846.41673601915636</c:v>
                </c:pt>
                <c:pt idx="31">
                  <c:v>782.44581727416391</c:v>
                </c:pt>
                <c:pt idx="32">
                  <c:v>782.44581727416391</c:v>
                </c:pt>
                <c:pt idx="33">
                  <c:v>782.44581727416391</c:v>
                </c:pt>
                <c:pt idx="34">
                  <c:v>782.44581727416391</c:v>
                </c:pt>
                <c:pt idx="35">
                  <c:v>557.06691572283444</c:v>
                </c:pt>
                <c:pt idx="36">
                  <c:v>484.44770693759568</c:v>
                </c:pt>
                <c:pt idx="37">
                  <c:v>461.10581839948338</c:v>
                </c:pt>
                <c:pt idx="38">
                  <c:v>461.10581839948338</c:v>
                </c:pt>
                <c:pt idx="39">
                  <c:v>461.10581839948338</c:v>
                </c:pt>
                <c:pt idx="40">
                  <c:v>461.10581839948338</c:v>
                </c:pt>
                <c:pt idx="41">
                  <c:v>461.10581839948338</c:v>
                </c:pt>
                <c:pt idx="42">
                  <c:v>348.33856132869198</c:v>
                </c:pt>
                <c:pt idx="43">
                  <c:v>272.60710073837191</c:v>
                </c:pt>
                <c:pt idx="44">
                  <c:v>272.60710073837191</c:v>
                </c:pt>
                <c:pt idx="45">
                  <c:v>272.60710073837191</c:v>
                </c:pt>
                <c:pt idx="46">
                  <c:v>272.60710073837191</c:v>
                </c:pt>
                <c:pt idx="47">
                  <c:v>272.60710073837191</c:v>
                </c:pt>
                <c:pt idx="48">
                  <c:v>272.60710073837191</c:v>
                </c:pt>
                <c:pt idx="49">
                  <c:v>272.60710073837191</c:v>
                </c:pt>
                <c:pt idx="50">
                  <c:v>272.60710073837191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E-4DDB-86A1-F2C841CBB413}"/>
            </c:ext>
          </c:extLst>
        </c:ser>
        <c:ser>
          <c:idx val="1"/>
          <c:order val="1"/>
          <c:tx>
            <c:strRef>
              <c:f>'Power fuel consumption'!$A$21</c:f>
              <c:strCache>
                <c:ptCount val="1"/>
                <c:pt idx="0">
                  <c:v>Lignite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consumption'!$C$21:$BA$21</c:f>
              <c:numCache>
                <c:formatCode>#\ ###\ ###\ ##0.0;\-#\ ###\ ###\ ##0.0;\-</c:formatCode>
                <c:ptCount val="51"/>
                <c:pt idx="0">
                  <c:v>606.84362614800011</c:v>
                </c:pt>
                <c:pt idx="1">
                  <c:v>598.21492442400006</c:v>
                </c:pt>
                <c:pt idx="2">
                  <c:v>613.31486983200011</c:v>
                </c:pt>
                <c:pt idx="3">
                  <c:v>652.60162389600009</c:v>
                </c:pt>
                <c:pt idx="4">
                  <c:v>670.4963839080001</c:v>
                </c:pt>
                <c:pt idx="5">
                  <c:v>667.36038697200001</c:v>
                </c:pt>
                <c:pt idx="6">
                  <c:v>682.38379767599997</c:v>
                </c:pt>
                <c:pt idx="7">
                  <c:v>679.7672151480001</c:v>
                </c:pt>
                <c:pt idx="8">
                  <c:v>683.16777597600003</c:v>
                </c:pt>
                <c:pt idx="9">
                  <c:v>707.43262658399999</c:v>
                </c:pt>
                <c:pt idx="10">
                  <c:v>701.26840094400006</c:v>
                </c:pt>
                <c:pt idx="11">
                  <c:v>687.51899161200004</c:v>
                </c:pt>
                <c:pt idx="12">
                  <c:v>697.22097951600006</c:v>
                </c:pt>
                <c:pt idx="13">
                  <c:v>608.55062637600008</c:v>
                </c:pt>
                <c:pt idx="14">
                  <c:v>591.4985854680001</c:v>
                </c:pt>
                <c:pt idx="15">
                  <c:v>635.50059742799999</c:v>
                </c:pt>
                <c:pt idx="16">
                  <c:v>611.45140888800006</c:v>
                </c:pt>
                <c:pt idx="17">
                  <c:v>547.87878648000003</c:v>
                </c:pt>
                <c:pt idx="18">
                  <c:v>443.76357934800012</c:v>
                </c:pt>
                <c:pt idx="19">
                  <c:v>541.34171289047197</c:v>
                </c:pt>
                <c:pt idx="20">
                  <c:v>467.15443112230997</c:v>
                </c:pt>
                <c:pt idx="21">
                  <c:v>389.67263567934577</c:v>
                </c:pt>
                <c:pt idx="22">
                  <c:v>389.67263567934577</c:v>
                </c:pt>
                <c:pt idx="23">
                  <c:v>389.67263567934577</c:v>
                </c:pt>
                <c:pt idx="24">
                  <c:v>389.67263567934577</c:v>
                </c:pt>
                <c:pt idx="25">
                  <c:v>389.67263567934577</c:v>
                </c:pt>
                <c:pt idx="26">
                  <c:v>389.67263567934577</c:v>
                </c:pt>
                <c:pt idx="27">
                  <c:v>272.44746519489541</c:v>
                </c:pt>
                <c:pt idx="28">
                  <c:v>272.44746519489541</c:v>
                </c:pt>
                <c:pt idx="29">
                  <c:v>272.44746519489541</c:v>
                </c:pt>
                <c:pt idx="30">
                  <c:v>272.44746519489541</c:v>
                </c:pt>
                <c:pt idx="31">
                  <c:v>272.44746519489541</c:v>
                </c:pt>
                <c:pt idx="32">
                  <c:v>272.44746519489541</c:v>
                </c:pt>
                <c:pt idx="33">
                  <c:v>272.44746519489541</c:v>
                </c:pt>
                <c:pt idx="34">
                  <c:v>272.44746519489541</c:v>
                </c:pt>
                <c:pt idx="35">
                  <c:v>272.44746519489541</c:v>
                </c:pt>
                <c:pt idx="36">
                  <c:v>272.44746519489541</c:v>
                </c:pt>
                <c:pt idx="37">
                  <c:v>272.44746519489541</c:v>
                </c:pt>
                <c:pt idx="38">
                  <c:v>272.44746519489541</c:v>
                </c:pt>
                <c:pt idx="39">
                  <c:v>272.44746519489541</c:v>
                </c:pt>
                <c:pt idx="40">
                  <c:v>272.44746519489541</c:v>
                </c:pt>
                <c:pt idx="41">
                  <c:v>272.44746519489541</c:v>
                </c:pt>
                <c:pt idx="42">
                  <c:v>272.44746519489541</c:v>
                </c:pt>
                <c:pt idx="43">
                  <c:v>272.44746519489541</c:v>
                </c:pt>
                <c:pt idx="44">
                  <c:v>272.44746519489541</c:v>
                </c:pt>
                <c:pt idx="45">
                  <c:v>272.44746519489541</c:v>
                </c:pt>
                <c:pt idx="46">
                  <c:v>272.44746519489541</c:v>
                </c:pt>
                <c:pt idx="47">
                  <c:v>182.30535133961101</c:v>
                </c:pt>
                <c:pt idx="48">
                  <c:v>3.6380225322760449</c:v>
                </c:pt>
                <c:pt idx="49">
                  <c:v>3.6380225322760449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E-4DDB-86A1-F2C841CBB413}"/>
            </c:ext>
          </c:extLst>
        </c:ser>
        <c:ser>
          <c:idx val="2"/>
          <c:order val="2"/>
          <c:tx>
            <c:strRef>
              <c:f>'Power fuel consumption'!$A$22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consumption'!$C$22:$BA$22</c:f>
              <c:numCache>
                <c:formatCode>#\ ###\ ###\ ##0.0;\-#\ ###\ ###\ ##0.0;\-</c:formatCode>
                <c:ptCount val="51"/>
                <c:pt idx="0">
                  <c:v>21.981621096000001</c:v>
                </c:pt>
                <c:pt idx="1">
                  <c:v>25.219231667999999</c:v>
                </c:pt>
                <c:pt idx="2">
                  <c:v>23.856009587999999</c:v>
                </c:pt>
                <c:pt idx="3">
                  <c:v>26.837974152000001</c:v>
                </c:pt>
                <c:pt idx="4">
                  <c:v>33.142834403999998</c:v>
                </c:pt>
                <c:pt idx="5">
                  <c:v>34.505972747999998</c:v>
                </c:pt>
                <c:pt idx="6">
                  <c:v>36.934191144000003</c:v>
                </c:pt>
                <c:pt idx="7">
                  <c:v>35.443229795999997</c:v>
                </c:pt>
                <c:pt idx="8">
                  <c:v>50.225397084000008</c:v>
                </c:pt>
                <c:pt idx="9">
                  <c:v>37.689447996000013</c:v>
                </c:pt>
                <c:pt idx="10">
                  <c:v>58.348835784000002</c:v>
                </c:pt>
                <c:pt idx="11">
                  <c:v>55.760639759999997</c:v>
                </c:pt>
                <c:pt idx="12">
                  <c:v>35.72617374</c:v>
                </c:pt>
                <c:pt idx="13">
                  <c:v>62.555816159999999</c:v>
                </c:pt>
                <c:pt idx="14">
                  <c:v>46.332008027999997</c:v>
                </c:pt>
                <c:pt idx="15">
                  <c:v>57.110757156000012</c:v>
                </c:pt>
                <c:pt idx="16">
                  <c:v>51.175382003999999</c:v>
                </c:pt>
                <c:pt idx="17">
                  <c:v>50.750421804000013</c:v>
                </c:pt>
                <c:pt idx="18">
                  <c:v>47.654199468000009</c:v>
                </c:pt>
                <c:pt idx="19">
                  <c:v>53.456224062120853</c:v>
                </c:pt>
                <c:pt idx="20">
                  <c:v>41.656880008823983</c:v>
                </c:pt>
                <c:pt idx="21">
                  <c:v>40.823742408647497</c:v>
                </c:pt>
                <c:pt idx="22">
                  <c:v>40.00726756047451</c:v>
                </c:pt>
                <c:pt idx="23">
                  <c:v>39.207122209265123</c:v>
                </c:pt>
                <c:pt idx="24">
                  <c:v>38.42297976507971</c:v>
                </c:pt>
                <c:pt idx="25">
                  <c:v>37.654520169778223</c:v>
                </c:pt>
                <c:pt idx="26">
                  <c:v>36.901429766382577</c:v>
                </c:pt>
                <c:pt idx="27">
                  <c:v>36.163401171054979</c:v>
                </c:pt>
                <c:pt idx="28">
                  <c:v>35.44013314763388</c:v>
                </c:pt>
                <c:pt idx="29">
                  <c:v>34.731330484681202</c:v>
                </c:pt>
                <c:pt idx="30">
                  <c:v>34.036703874987552</c:v>
                </c:pt>
                <c:pt idx="31">
                  <c:v>33.355969797487766</c:v>
                </c:pt>
                <c:pt idx="32">
                  <c:v>32.688850401538069</c:v>
                </c:pt>
                <c:pt idx="33">
                  <c:v>32.03507339350729</c:v>
                </c:pt>
                <c:pt idx="34">
                  <c:v>31.394371925637131</c:v>
                </c:pt>
                <c:pt idx="35">
                  <c:v>30.766484487124401</c:v>
                </c:pt>
                <c:pt idx="36">
                  <c:v>30.151154797381931</c:v>
                </c:pt>
                <c:pt idx="37">
                  <c:v>29.548131701434301</c:v>
                </c:pt>
                <c:pt idx="38">
                  <c:v>28.95716906740563</c:v>
                </c:pt>
                <c:pt idx="39">
                  <c:v>28.378025686057441</c:v>
                </c:pt>
                <c:pt idx="40">
                  <c:v>22.702420548845989</c:v>
                </c:pt>
                <c:pt idx="41">
                  <c:v>18.16193643907679</c:v>
                </c:pt>
                <c:pt idx="42">
                  <c:v>14.529549151261429</c:v>
                </c:pt>
                <c:pt idx="43">
                  <c:v>11.62363932100914</c:v>
                </c:pt>
                <c:pt idx="44">
                  <c:v>9.2989114568073088</c:v>
                </c:pt>
                <c:pt idx="45">
                  <c:v>7.43912916544586</c:v>
                </c:pt>
                <c:pt idx="46">
                  <c:v>5.9513033323566802</c:v>
                </c:pt>
                <c:pt idx="47">
                  <c:v>4.7610426658853511</c:v>
                </c:pt>
                <c:pt idx="48">
                  <c:v>3.8088341327082742</c:v>
                </c:pt>
                <c:pt idx="49">
                  <c:v>3.0470673061666229</c:v>
                </c:pt>
                <c:pt idx="50">
                  <c:v>2.4376538449332972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7E-4DDB-86A1-F2C841CBB413}"/>
            </c:ext>
          </c:extLst>
        </c:ser>
        <c:ser>
          <c:idx val="3"/>
          <c:order val="3"/>
          <c:tx>
            <c:strRef>
              <c:f>'Power fuel consumption'!$A$23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consumption'!$C$23:$BA$23</c:f>
              <c:numCache>
                <c:formatCode>#\ ###\ ###\ ##0.0;\-#\ ###\ ###\ ##0.0;\-</c:formatCode>
                <c:ptCount val="51"/>
                <c:pt idx="0">
                  <c:v>169.993835244</c:v>
                </c:pt>
                <c:pt idx="1">
                  <c:v>184.77809593200001</c:v>
                </c:pt>
                <c:pt idx="2">
                  <c:v>320.756442048</c:v>
                </c:pt>
                <c:pt idx="3">
                  <c:v>203.627697552</c:v>
                </c:pt>
                <c:pt idx="4">
                  <c:v>218.67480554400001</c:v>
                </c:pt>
                <c:pt idx="5">
                  <c:v>226.368929772</c:v>
                </c:pt>
                <c:pt idx="6">
                  <c:v>215.96937912000001</c:v>
                </c:pt>
                <c:pt idx="7">
                  <c:v>302.13811926000011</c:v>
                </c:pt>
                <c:pt idx="8">
                  <c:v>333.793802304</c:v>
                </c:pt>
                <c:pt idx="9">
                  <c:v>385.33498502399999</c:v>
                </c:pt>
                <c:pt idx="10">
                  <c:v>408.73768977600002</c:v>
                </c:pt>
                <c:pt idx="11">
                  <c:v>422.03789733600001</c:v>
                </c:pt>
                <c:pt idx="12">
                  <c:v>463.12740374399999</c:v>
                </c:pt>
                <c:pt idx="13">
                  <c:v>465.73381234800001</c:v>
                </c:pt>
                <c:pt idx="14">
                  <c:v>477.74339694000008</c:v>
                </c:pt>
                <c:pt idx="15">
                  <c:v>497.71979204400009</c:v>
                </c:pt>
                <c:pt idx="16">
                  <c:v>503.20261598400009</c:v>
                </c:pt>
                <c:pt idx="17">
                  <c:v>502.66444471199998</c:v>
                </c:pt>
                <c:pt idx="18">
                  <c:v>515.05197174</c:v>
                </c:pt>
                <c:pt idx="19">
                  <c:v>540.10440000000017</c:v>
                </c:pt>
                <c:pt idx="20">
                  <c:v>508.53</c:v>
                </c:pt>
                <c:pt idx="21">
                  <c:v>565.58277777778198</c:v>
                </c:pt>
                <c:pt idx="22">
                  <c:v>579.44243866667102</c:v>
                </c:pt>
                <c:pt idx="23">
                  <c:v>562.52080857778219</c:v>
                </c:pt>
                <c:pt idx="24">
                  <c:v>565.49675829333705</c:v>
                </c:pt>
                <c:pt idx="25">
                  <c:v>562.70762221867017</c:v>
                </c:pt>
                <c:pt idx="26">
                  <c:v>567.15008110684812</c:v>
                </c:pt>
                <c:pt idx="27">
                  <c:v>563.38659034283842</c:v>
                </c:pt>
                <c:pt idx="28">
                  <c:v>565.13609371426446</c:v>
                </c:pt>
                <c:pt idx="29">
                  <c:v>563.54649983066383</c:v>
                </c:pt>
                <c:pt idx="30">
                  <c:v>566.10774116987341</c:v>
                </c:pt>
                <c:pt idx="31">
                  <c:v>601.24252152088002</c:v>
                </c:pt>
                <c:pt idx="32">
                  <c:v>580.97511890438273</c:v>
                </c:pt>
                <c:pt idx="33">
                  <c:v>564.93204172468336</c:v>
                </c:pt>
                <c:pt idx="34">
                  <c:v>564.86929543927749</c:v>
                </c:pt>
                <c:pt idx="35">
                  <c:v>640.36229623089253</c:v>
                </c:pt>
                <c:pt idx="36">
                  <c:v>596.90508263734375</c:v>
                </c:pt>
                <c:pt idx="37">
                  <c:v>617.59498189217811</c:v>
                </c:pt>
                <c:pt idx="38">
                  <c:v>565.03930935566859</c:v>
                </c:pt>
                <c:pt idx="39">
                  <c:v>565.20517708066939</c:v>
                </c:pt>
                <c:pt idx="40">
                  <c:v>565.10489218186854</c:v>
                </c:pt>
                <c:pt idx="41">
                  <c:v>564.98698348700304</c:v>
                </c:pt>
                <c:pt idx="42">
                  <c:v>565.01987960667054</c:v>
                </c:pt>
                <c:pt idx="43">
                  <c:v>570.41734147019042</c:v>
                </c:pt>
                <c:pt idx="44">
                  <c:v>568.96825653932024</c:v>
                </c:pt>
                <c:pt idx="45">
                  <c:v>566.14101147254223</c:v>
                </c:pt>
                <c:pt idx="46">
                  <c:v>567.00259860812446</c:v>
                </c:pt>
                <c:pt idx="47">
                  <c:v>646.86989809735758</c:v>
                </c:pt>
                <c:pt idx="48">
                  <c:v>672.56723575924775</c:v>
                </c:pt>
                <c:pt idx="49">
                  <c:v>670.00977378228254</c:v>
                </c:pt>
                <c:pt idx="50">
                  <c:v>649.97763664466038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7E-4DDB-86A1-F2C841CBB413}"/>
            </c:ext>
          </c:extLst>
        </c:ser>
        <c:ser>
          <c:idx val="4"/>
          <c:order val="4"/>
          <c:tx>
            <c:strRef>
              <c:f>'Power fuel consumption'!$A$24</c:f>
              <c:strCache>
                <c:ptCount val="1"/>
                <c:pt idx="0">
                  <c:v>Hydro</c:v>
                </c:pt>
              </c:strCache>
            </c:strRef>
          </c:tx>
          <c:spPr>
            <a:ln w="12700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consumption'!$C$24:$BA$24</c:f>
              <c:numCache>
                <c:formatCode>#\ ###\ ###\ ##0.0;\-#\ ###\ ###\ ##0.0;\-</c:formatCode>
                <c:ptCount val="51"/>
                <c:pt idx="0">
                  <c:v>58.896008676000008</c:v>
                </c:pt>
                <c:pt idx="1">
                  <c:v>59.626814615999997</c:v>
                </c:pt>
                <c:pt idx="2">
                  <c:v>57.157188767999997</c:v>
                </c:pt>
                <c:pt idx="3">
                  <c:v>58.586394816000002</c:v>
                </c:pt>
                <c:pt idx="4">
                  <c:v>57.996014148</c:v>
                </c:pt>
                <c:pt idx="5">
                  <c:v>55.112397516000001</c:v>
                </c:pt>
                <c:pt idx="6">
                  <c:v>57.333620520000011</c:v>
                </c:pt>
                <c:pt idx="7">
                  <c:v>51.620396976000002</c:v>
                </c:pt>
                <c:pt idx="8">
                  <c:v>42.87241332</c:v>
                </c:pt>
                <c:pt idx="9">
                  <c:v>42.487185852000003</c:v>
                </c:pt>
                <c:pt idx="10">
                  <c:v>48.607198883999999</c:v>
                </c:pt>
                <c:pt idx="11">
                  <c:v>60.098415768000002</c:v>
                </c:pt>
                <c:pt idx="12">
                  <c:v>50.324414904000008</c:v>
                </c:pt>
                <c:pt idx="13">
                  <c:v>65.217616128000003</c:v>
                </c:pt>
                <c:pt idx="14">
                  <c:v>66.016792512000009</c:v>
                </c:pt>
                <c:pt idx="15">
                  <c:v>47.966409143999996</c:v>
                </c:pt>
                <c:pt idx="16">
                  <c:v>54.075620232000013</c:v>
                </c:pt>
                <c:pt idx="17">
                  <c:v>57.733208712</c:v>
                </c:pt>
                <c:pt idx="18">
                  <c:v>56.991600828000003</c:v>
                </c:pt>
                <c:pt idx="19">
                  <c:v>69.744637403444415</c:v>
                </c:pt>
                <c:pt idx="20">
                  <c:v>69.744637403444415</c:v>
                </c:pt>
                <c:pt idx="21">
                  <c:v>69.744637403444415</c:v>
                </c:pt>
                <c:pt idx="22">
                  <c:v>69.744637403444415</c:v>
                </c:pt>
                <c:pt idx="23">
                  <c:v>69.744637403444415</c:v>
                </c:pt>
                <c:pt idx="24">
                  <c:v>69.744637403444415</c:v>
                </c:pt>
                <c:pt idx="25">
                  <c:v>89.174970294163586</c:v>
                </c:pt>
                <c:pt idx="26">
                  <c:v>89.174970294163586</c:v>
                </c:pt>
                <c:pt idx="27">
                  <c:v>89.174970294163586</c:v>
                </c:pt>
                <c:pt idx="28">
                  <c:v>89.174970294163586</c:v>
                </c:pt>
                <c:pt idx="29">
                  <c:v>89.174970294163586</c:v>
                </c:pt>
                <c:pt idx="30">
                  <c:v>89.174970294163586</c:v>
                </c:pt>
                <c:pt idx="31">
                  <c:v>89.174970294163586</c:v>
                </c:pt>
                <c:pt idx="32">
                  <c:v>89.174970294163586</c:v>
                </c:pt>
                <c:pt idx="33">
                  <c:v>89.174970294163586</c:v>
                </c:pt>
                <c:pt idx="34">
                  <c:v>89.174970294163586</c:v>
                </c:pt>
                <c:pt idx="35">
                  <c:v>89.174970294163586</c:v>
                </c:pt>
                <c:pt idx="36">
                  <c:v>89.174970294163586</c:v>
                </c:pt>
                <c:pt idx="37">
                  <c:v>89.174970294163586</c:v>
                </c:pt>
                <c:pt idx="38">
                  <c:v>89.174970294163586</c:v>
                </c:pt>
                <c:pt idx="39">
                  <c:v>89.174970294163586</c:v>
                </c:pt>
                <c:pt idx="40">
                  <c:v>89.174970294163586</c:v>
                </c:pt>
                <c:pt idx="41">
                  <c:v>89.174970294163586</c:v>
                </c:pt>
                <c:pt idx="42">
                  <c:v>89.174970294163586</c:v>
                </c:pt>
                <c:pt idx="43">
                  <c:v>89.174970294163586</c:v>
                </c:pt>
                <c:pt idx="44">
                  <c:v>89.174970294163586</c:v>
                </c:pt>
                <c:pt idx="45">
                  <c:v>89.174970294163586</c:v>
                </c:pt>
                <c:pt idx="46">
                  <c:v>89.174970294163586</c:v>
                </c:pt>
                <c:pt idx="47">
                  <c:v>89.174970294163586</c:v>
                </c:pt>
                <c:pt idx="48">
                  <c:v>89.174970294163586</c:v>
                </c:pt>
                <c:pt idx="49">
                  <c:v>89.174970294163586</c:v>
                </c:pt>
                <c:pt idx="50">
                  <c:v>89.174970294163586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7E-4DDB-86A1-F2C841CBB413}"/>
            </c:ext>
          </c:extLst>
        </c:ser>
        <c:ser>
          <c:idx val="5"/>
          <c:order val="5"/>
          <c:tx>
            <c:strRef>
              <c:f>'Power fuel consumption'!$A$25</c:f>
              <c:strCache>
                <c:ptCount val="1"/>
                <c:pt idx="0">
                  <c:v>Solar</c:v>
                </c:pt>
              </c:strCache>
            </c:strRef>
          </c:tx>
          <c:spPr>
            <a:ln w="1270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consumption'!$C$25:$BA$25</c:f>
              <c:numCache>
                <c:formatCode>#\ ###\ ###\ ##0.0;\-#\ ###\ ###\ ##0.0;\-</c:formatCode>
                <c:ptCount val="51"/>
                <c:pt idx="0">
                  <c:v>0.13678275600000001</c:v>
                </c:pt>
                <c:pt idx="1">
                  <c:v>0.15838664399999999</c:v>
                </c:pt>
                <c:pt idx="2">
                  <c:v>0.17999053200000001</c:v>
                </c:pt>
                <c:pt idx="3">
                  <c:v>0.21478284</c:v>
                </c:pt>
                <c:pt idx="4">
                  <c:v>0.25078931999999998</c:v>
                </c:pt>
                <c:pt idx="5">
                  <c:v>0.28679579999999999</c:v>
                </c:pt>
                <c:pt idx="6">
                  <c:v>0.33000357600000002</c:v>
                </c:pt>
                <c:pt idx="7">
                  <c:v>0.41997790800000001</c:v>
                </c:pt>
                <c:pt idx="8">
                  <c:v>0.48177507599999991</c:v>
                </c:pt>
                <c:pt idx="9">
                  <c:v>0.60059646000000011</c:v>
                </c:pt>
                <c:pt idx="10">
                  <c:v>1.423595736</c:v>
                </c:pt>
                <c:pt idx="11">
                  <c:v>5.0317799760000002</c:v>
                </c:pt>
                <c:pt idx="12">
                  <c:v>8.3931942240000001</c:v>
                </c:pt>
                <c:pt idx="13">
                  <c:v>12.537205128</c:v>
                </c:pt>
                <c:pt idx="14">
                  <c:v>14.460202367999999</c:v>
                </c:pt>
                <c:pt idx="15">
                  <c:v>18.109375379999999</c:v>
                </c:pt>
                <c:pt idx="16">
                  <c:v>22.384014444000002</c:v>
                </c:pt>
                <c:pt idx="17">
                  <c:v>29.071506348</c:v>
                </c:pt>
                <c:pt idx="18">
                  <c:v>35.766618228000013</c:v>
                </c:pt>
                <c:pt idx="19">
                  <c:v>70.003289029104366</c:v>
                </c:pt>
                <c:pt idx="20">
                  <c:v>95.768964830445526</c:v>
                </c:pt>
                <c:pt idx="21">
                  <c:v>107.8046580768973</c:v>
                </c:pt>
                <c:pt idx="22">
                  <c:v>120.71563573453371</c:v>
                </c:pt>
                <c:pt idx="23">
                  <c:v>132.965984373211</c:v>
                </c:pt>
                <c:pt idx="24">
                  <c:v>146.25571359702101</c:v>
                </c:pt>
                <c:pt idx="25">
                  <c:v>159.4741440848654</c:v>
                </c:pt>
                <c:pt idx="26">
                  <c:v>170.36289256130991</c:v>
                </c:pt>
                <c:pt idx="27">
                  <c:v>181.347515102187</c:v>
                </c:pt>
                <c:pt idx="28">
                  <c:v>193.67896736230301</c:v>
                </c:pt>
                <c:pt idx="29">
                  <c:v>207.0132780858643</c:v>
                </c:pt>
                <c:pt idx="30">
                  <c:v>217.8078626378468</c:v>
                </c:pt>
                <c:pt idx="31">
                  <c:v>236.77150047487191</c:v>
                </c:pt>
                <c:pt idx="32">
                  <c:v>254.8296537536348</c:v>
                </c:pt>
                <c:pt idx="33">
                  <c:v>257.48089108734808</c:v>
                </c:pt>
                <c:pt idx="34">
                  <c:v>266.91166376995238</c:v>
                </c:pt>
                <c:pt idx="35">
                  <c:v>269.57534847867572</c:v>
                </c:pt>
                <c:pt idx="36">
                  <c:v>275.79928212358072</c:v>
                </c:pt>
                <c:pt idx="37">
                  <c:v>277.7916065080401</c:v>
                </c:pt>
                <c:pt idx="38">
                  <c:v>291.59982557335178</c:v>
                </c:pt>
                <c:pt idx="39">
                  <c:v>294.16448701460342</c:v>
                </c:pt>
                <c:pt idx="40">
                  <c:v>295.4221254386747</c:v>
                </c:pt>
                <c:pt idx="41">
                  <c:v>308.97734379261112</c:v>
                </c:pt>
                <c:pt idx="42">
                  <c:v>342.04229539668592</c:v>
                </c:pt>
                <c:pt idx="43">
                  <c:v>379.83309634217551</c:v>
                </c:pt>
                <c:pt idx="44">
                  <c:v>389.39108647716051</c:v>
                </c:pt>
                <c:pt idx="45">
                  <c:v>399.04821507368803</c:v>
                </c:pt>
                <c:pt idx="46">
                  <c:v>408.07595318025392</c:v>
                </c:pt>
                <c:pt idx="47">
                  <c:v>417.44906236246669</c:v>
                </c:pt>
                <c:pt idx="48">
                  <c:v>480.22560850342671</c:v>
                </c:pt>
                <c:pt idx="49">
                  <c:v>493.53904652226532</c:v>
                </c:pt>
                <c:pt idx="50">
                  <c:v>518.24995207721918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7E-4DDB-86A1-F2C841CBB413}"/>
            </c:ext>
          </c:extLst>
        </c:ser>
        <c:ser>
          <c:idx val="6"/>
          <c:order val="6"/>
          <c:tx>
            <c:strRef>
              <c:f>'Power fuel consumption'!$A$26</c:f>
              <c:strCache>
                <c:ptCount val="1"/>
                <c:pt idx="0">
                  <c:v>Wind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consumption'!$C$26:$BA$26</c:f>
              <c:numCache>
                <c:formatCode>#\ ###\ ###\ ##0.0;\-#\ ###\ ###\ ##0.0;\-</c:formatCode>
                <c:ptCount val="51"/>
                <c:pt idx="0">
                  <c:v>0.20879571599999999</c:v>
                </c:pt>
                <c:pt idx="1">
                  <c:v>0.75601047599999993</c:v>
                </c:pt>
                <c:pt idx="2">
                  <c:v>1.3103846640000001</c:v>
                </c:pt>
                <c:pt idx="3">
                  <c:v>2.530794996</c:v>
                </c:pt>
                <c:pt idx="4">
                  <c:v>2.5379962919999999</c:v>
                </c:pt>
                <c:pt idx="5">
                  <c:v>3.185987328</c:v>
                </c:pt>
                <c:pt idx="6">
                  <c:v>6.1668214560000001</c:v>
                </c:pt>
                <c:pt idx="7">
                  <c:v>9.3996172080000004</c:v>
                </c:pt>
                <c:pt idx="8">
                  <c:v>11.134794599999999</c:v>
                </c:pt>
                <c:pt idx="9">
                  <c:v>13.76640774</c:v>
                </c:pt>
                <c:pt idx="10">
                  <c:v>18.187207992000001</c:v>
                </c:pt>
                <c:pt idx="11">
                  <c:v>21.906007488</c:v>
                </c:pt>
                <c:pt idx="12">
                  <c:v>25.091994816</c:v>
                </c:pt>
                <c:pt idx="13">
                  <c:v>28.656008316000001</c:v>
                </c:pt>
                <c:pt idx="14">
                  <c:v>36.907186284000012</c:v>
                </c:pt>
                <c:pt idx="15">
                  <c:v>41.281219980000003</c:v>
                </c:pt>
                <c:pt idx="16">
                  <c:v>43.916391900000001</c:v>
                </c:pt>
                <c:pt idx="17">
                  <c:v>45.349198596000001</c:v>
                </c:pt>
                <c:pt idx="18">
                  <c:v>54.590387292000003</c:v>
                </c:pt>
                <c:pt idx="19">
                  <c:v>59.896548391752873</c:v>
                </c:pt>
                <c:pt idx="20">
                  <c:v>59.896548391752873</c:v>
                </c:pt>
                <c:pt idx="21">
                  <c:v>59.896548391752873</c:v>
                </c:pt>
                <c:pt idx="22">
                  <c:v>59.896548391752873</c:v>
                </c:pt>
                <c:pt idx="23">
                  <c:v>59.896548391752873</c:v>
                </c:pt>
                <c:pt idx="24">
                  <c:v>59.896548391752873</c:v>
                </c:pt>
                <c:pt idx="25">
                  <c:v>59.896548391752873</c:v>
                </c:pt>
                <c:pt idx="26">
                  <c:v>59.896548391752873</c:v>
                </c:pt>
                <c:pt idx="27">
                  <c:v>59.896548391752873</c:v>
                </c:pt>
                <c:pt idx="28">
                  <c:v>59.896548391752873</c:v>
                </c:pt>
                <c:pt idx="29">
                  <c:v>59.896548391752873</c:v>
                </c:pt>
                <c:pt idx="30">
                  <c:v>59.896548391752873</c:v>
                </c:pt>
                <c:pt idx="31">
                  <c:v>59.89654839175288</c:v>
                </c:pt>
                <c:pt idx="32">
                  <c:v>59.89654839175288</c:v>
                </c:pt>
                <c:pt idx="33">
                  <c:v>69.744346566651004</c:v>
                </c:pt>
                <c:pt idx="34">
                  <c:v>69.744346566651004</c:v>
                </c:pt>
                <c:pt idx="35">
                  <c:v>132.8046276043811</c:v>
                </c:pt>
                <c:pt idx="36">
                  <c:v>179.458941176911</c:v>
                </c:pt>
                <c:pt idx="37">
                  <c:v>185.65883257195571</c:v>
                </c:pt>
                <c:pt idx="38">
                  <c:v>202.6555510453291</c:v>
                </c:pt>
                <c:pt idx="39">
                  <c:v>210.38523844182609</c:v>
                </c:pt>
                <c:pt idx="40">
                  <c:v>221.8870900200248</c:v>
                </c:pt>
                <c:pt idx="41">
                  <c:v>221.9078511205212</c:v>
                </c:pt>
                <c:pt idx="42">
                  <c:v>243.7839210282327</c:v>
                </c:pt>
                <c:pt idx="43">
                  <c:v>249.79322533864519</c:v>
                </c:pt>
                <c:pt idx="44">
                  <c:v>255.8025296490577</c:v>
                </c:pt>
                <c:pt idx="45">
                  <c:v>265.34110791955379</c:v>
                </c:pt>
                <c:pt idx="46">
                  <c:v>274.87968619004971</c:v>
                </c:pt>
                <c:pt idx="47">
                  <c:v>284.41826446054591</c:v>
                </c:pt>
                <c:pt idx="48">
                  <c:v>293.95684273104172</c:v>
                </c:pt>
                <c:pt idx="49">
                  <c:v>303.49542100153798</c:v>
                </c:pt>
                <c:pt idx="50">
                  <c:v>313.03399927203378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7E-4DDB-86A1-F2C841CBB413}"/>
            </c:ext>
          </c:extLst>
        </c:ser>
        <c:ser>
          <c:idx val="7"/>
          <c:order val="7"/>
          <c:tx>
            <c:strRef>
              <c:f>'Power fuel consumption'!$A$27</c:f>
              <c:strCache>
                <c:ptCount val="1"/>
                <c:pt idx="0">
                  <c:v>Biomass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consumption'!$C$27:$BA$27</c:f>
              <c:numCache>
                <c:formatCode>#\ ###\ ###\ ##0.0;\-#\ ###\ ###\ ##0.0;\-</c:formatCode>
                <c:ptCount val="51"/>
                <c:pt idx="0">
                  <c:v>23.310009000000001</c:v>
                </c:pt>
                <c:pt idx="1">
                  <c:v>23.597014139999999</c:v>
                </c:pt>
                <c:pt idx="2">
                  <c:v>24.885041292</c:v>
                </c:pt>
                <c:pt idx="3">
                  <c:v>65.988992159999995</c:v>
                </c:pt>
                <c:pt idx="4">
                  <c:v>70.880974883999997</c:v>
                </c:pt>
                <c:pt idx="5">
                  <c:v>76.151988611999997</c:v>
                </c:pt>
                <c:pt idx="6">
                  <c:v>76.879989395999999</c:v>
                </c:pt>
                <c:pt idx="7">
                  <c:v>78.011011547999999</c:v>
                </c:pt>
                <c:pt idx="8">
                  <c:v>87.889012524000009</c:v>
                </c:pt>
                <c:pt idx="9">
                  <c:v>21.594007152</c:v>
                </c:pt>
                <c:pt idx="10">
                  <c:v>18.812004156</c:v>
                </c:pt>
                <c:pt idx="11">
                  <c:v>12.560986152</c:v>
                </c:pt>
                <c:pt idx="12">
                  <c:v>12.699987911999999</c:v>
                </c:pt>
                <c:pt idx="13">
                  <c:v>11.415017124</c:v>
                </c:pt>
                <c:pt idx="14">
                  <c:v>16.710984180000001</c:v>
                </c:pt>
                <c:pt idx="15">
                  <c:v>20.555010864</c:v>
                </c:pt>
                <c:pt idx="16">
                  <c:v>23.491004363999998</c:v>
                </c:pt>
                <c:pt idx="17">
                  <c:v>34.193009447999998</c:v>
                </c:pt>
                <c:pt idx="18">
                  <c:v>33.789988080000001</c:v>
                </c:pt>
                <c:pt idx="19">
                  <c:v>40.441683099999992</c:v>
                </c:pt>
                <c:pt idx="20">
                  <c:v>36.59611527000002</c:v>
                </c:pt>
                <c:pt idx="21">
                  <c:v>32.936503742999982</c:v>
                </c:pt>
                <c:pt idx="22">
                  <c:v>29.64285336869996</c:v>
                </c:pt>
                <c:pt idx="23">
                  <c:v>26.67856803183</c:v>
                </c:pt>
                <c:pt idx="24">
                  <c:v>24.010711228647011</c:v>
                </c:pt>
                <c:pt idx="25">
                  <c:v>21.60964010578229</c:v>
                </c:pt>
                <c:pt idx="26">
                  <c:v>19.448676095204089</c:v>
                </c:pt>
                <c:pt idx="27">
                  <c:v>17.50380848568366</c:v>
                </c:pt>
                <c:pt idx="28">
                  <c:v>15.75342763711531</c:v>
                </c:pt>
                <c:pt idx="29">
                  <c:v>14.17808487340378</c:v>
                </c:pt>
                <c:pt idx="30">
                  <c:v>12.76027638606338</c:v>
                </c:pt>
                <c:pt idx="31">
                  <c:v>11.484248747457039</c:v>
                </c:pt>
                <c:pt idx="32">
                  <c:v>10.335823872711339</c:v>
                </c:pt>
                <c:pt idx="33">
                  <c:v>9.3022414854402005</c:v>
                </c:pt>
                <c:pt idx="34">
                  <c:v>8.3720173368961905</c:v>
                </c:pt>
                <c:pt idx="35">
                  <c:v>7.5348156032065603</c:v>
                </c:pt>
                <c:pt idx="36">
                  <c:v>6.7813340428859101</c:v>
                </c:pt>
                <c:pt idx="37">
                  <c:v>6.1032006385973201</c:v>
                </c:pt>
                <c:pt idx="38">
                  <c:v>5.4928805747375797</c:v>
                </c:pt>
                <c:pt idx="39">
                  <c:v>4.9435925172638271</c:v>
                </c:pt>
                <c:pt idx="40">
                  <c:v>4.8447206669185574</c:v>
                </c:pt>
                <c:pt idx="41">
                  <c:v>4.7478262535801834</c:v>
                </c:pt>
                <c:pt idx="42">
                  <c:v>4.6528697285085778</c:v>
                </c:pt>
                <c:pt idx="43">
                  <c:v>4.5598123339383996</c:v>
                </c:pt>
                <c:pt idx="44">
                  <c:v>4.4686160872596341</c:v>
                </c:pt>
                <c:pt idx="45">
                  <c:v>4.3792437655144472</c:v>
                </c:pt>
                <c:pt idx="46">
                  <c:v>4.291658890204153</c:v>
                </c:pt>
                <c:pt idx="47">
                  <c:v>4.205825712400066</c:v>
                </c:pt>
                <c:pt idx="48">
                  <c:v>4.1217091981520682</c:v>
                </c:pt>
                <c:pt idx="49">
                  <c:v>4.039275014189033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7E-4DDB-86A1-F2C841CBB413}"/>
            </c:ext>
          </c:extLst>
        </c:ser>
        <c:ser>
          <c:idx val="8"/>
          <c:order val="8"/>
          <c:tx>
            <c:strRef>
              <c:f>'Power fuel consumption'!$A$28</c:f>
              <c:strCache>
                <c:ptCount val="1"/>
                <c:pt idx="0">
                  <c:v>Geothermal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consumption'!$C$28:$BA$28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1.800324E-2</c:v>
                </c:pt>
                <c:pt idx="7">
                  <c:v>1.800324E-2</c:v>
                </c:pt>
                <c:pt idx="8">
                  <c:v>1.800324E-2</c:v>
                </c:pt>
                <c:pt idx="9">
                  <c:v>1.800324E-2</c:v>
                </c:pt>
                <c:pt idx="10">
                  <c:v>1.800324E-2</c:v>
                </c:pt>
                <c:pt idx="11">
                  <c:v>1.800324E-2</c:v>
                </c:pt>
                <c:pt idx="12">
                  <c:v>1.800324E-2</c:v>
                </c:pt>
                <c:pt idx="13">
                  <c:v>1.800324E-2</c:v>
                </c:pt>
                <c:pt idx="14">
                  <c:v>1.800324E-2</c:v>
                </c:pt>
                <c:pt idx="15">
                  <c:v>2.2985531999999999E-2</c:v>
                </c:pt>
                <c:pt idx="16">
                  <c:v>7.9967879999999995E-3</c:v>
                </c:pt>
                <c:pt idx="17">
                  <c:v>1.800324E-2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7E-4DDB-86A1-F2C841CBB413}"/>
            </c:ext>
          </c:extLst>
        </c:ser>
        <c:ser>
          <c:idx val="9"/>
          <c:order val="9"/>
          <c:tx>
            <c:strRef>
              <c:f>'Power fuel consumption'!$A$29</c:f>
              <c:strCache>
                <c:ptCount val="1"/>
                <c:pt idx="0">
                  <c:v>Other renewables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'Power fuel consumption'!$C$19:$BA$19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consumption'!$C$29:$BA$29</c:f>
              <c:numCache>
                <c:formatCode>#\ ###\ ###\ ##0.0;\-#\ ###\ ###\ ##0.0;\-</c:formatCode>
                <c:ptCount val="51"/>
                <c:pt idx="0">
                  <c:v>5.7800030040000001</c:v>
                </c:pt>
                <c:pt idx="1">
                  <c:v>9.3309955559999995</c:v>
                </c:pt>
                <c:pt idx="2">
                  <c:v>11.016015083999999</c:v>
                </c:pt>
                <c:pt idx="3">
                  <c:v>8.2099798560000004</c:v>
                </c:pt>
                <c:pt idx="4">
                  <c:v>8.4920027040000008</c:v>
                </c:pt>
                <c:pt idx="5">
                  <c:v>6.8209670879999997</c:v>
                </c:pt>
                <c:pt idx="6">
                  <c:v>7.3990385639999996</c:v>
                </c:pt>
                <c:pt idx="7">
                  <c:v>7.3289933999999999</c:v>
                </c:pt>
                <c:pt idx="8">
                  <c:v>9.8810154719999996</c:v>
                </c:pt>
                <c:pt idx="9">
                  <c:v>11.987017740000001</c:v>
                </c:pt>
                <c:pt idx="10">
                  <c:v>11.911990284</c:v>
                </c:pt>
                <c:pt idx="11">
                  <c:v>12.486000563999999</c:v>
                </c:pt>
                <c:pt idx="12">
                  <c:v>13.201985232</c:v>
                </c:pt>
                <c:pt idx="13">
                  <c:v>11.743011036</c:v>
                </c:pt>
                <c:pt idx="14">
                  <c:v>14.005013472</c:v>
                </c:pt>
                <c:pt idx="15">
                  <c:v>14.519989872</c:v>
                </c:pt>
                <c:pt idx="16">
                  <c:v>14.247010511999999</c:v>
                </c:pt>
                <c:pt idx="17">
                  <c:v>13.723032492</c:v>
                </c:pt>
                <c:pt idx="18">
                  <c:v>14.632991604000001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7E-4DDB-86A1-F2C841CBB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30001"/>
        <c:axId val="50630002"/>
      </c:lineChart>
      <c:catAx>
        <c:axId val="506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30002"/>
        <c:crosses val="autoZero"/>
        <c:auto val="1"/>
        <c:lblAlgn val="ctr"/>
        <c:lblOffset val="100"/>
        <c:tickLblSkip val="10"/>
        <c:noMultiLvlLbl val="0"/>
      </c:catAx>
      <c:valAx>
        <c:axId val="506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3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'Power fuel consumption'!$A$66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consumption'!$C$66:$BA$66</c:f>
              <c:numCache>
                <c:formatCode>#\ ###\ ###\ ##0.0;\-#\ ###\ ###\ ##0.0;\-</c:formatCode>
                <c:ptCount val="51"/>
                <c:pt idx="0">
                  <c:v>1117.596340439999</c:v>
                </c:pt>
                <c:pt idx="1">
                  <c:v>1195.240211496</c:v>
                </c:pt>
                <c:pt idx="2">
                  <c:v>1236.217553532</c:v>
                </c:pt>
                <c:pt idx="3">
                  <c:v>1120.4948620800001</c:v>
                </c:pt>
                <c:pt idx="4">
                  <c:v>1184.5385832239999</c:v>
                </c:pt>
                <c:pt idx="5">
                  <c:v>1235.935279476</c:v>
                </c:pt>
                <c:pt idx="6">
                  <c:v>1260.2903556240001</c:v>
                </c:pt>
                <c:pt idx="7">
                  <c:v>1280.8917143640001</c:v>
                </c:pt>
                <c:pt idx="8">
                  <c:v>1250.608422492</c:v>
                </c:pt>
                <c:pt idx="9">
                  <c:v>1314.080477964</c:v>
                </c:pt>
                <c:pt idx="10">
                  <c:v>1175.7392694</c:v>
                </c:pt>
                <c:pt idx="11">
                  <c:v>1101.6782105760001</c:v>
                </c:pt>
                <c:pt idx="12">
                  <c:v>1072.711039284</c:v>
                </c:pt>
                <c:pt idx="13">
                  <c:v>1041.86278062</c:v>
                </c:pt>
                <c:pt idx="14">
                  <c:v>969.55356265199998</c:v>
                </c:pt>
                <c:pt idx="15">
                  <c:v>987.20620002000055</c:v>
                </c:pt>
                <c:pt idx="16">
                  <c:v>1057.4143561440001</c:v>
                </c:pt>
                <c:pt idx="17">
                  <c:v>1092.7363780799999</c:v>
                </c:pt>
                <c:pt idx="18">
                  <c:v>1130.1710174279999</c:v>
                </c:pt>
                <c:pt idx="19">
                  <c:v>979.70928660043319</c:v>
                </c:pt>
                <c:pt idx="20">
                  <c:v>855.10805039510137</c:v>
                </c:pt>
                <c:pt idx="21">
                  <c:v>919.45936038560944</c:v>
                </c:pt>
                <c:pt idx="22">
                  <c:v>915.41384624196235</c:v>
                </c:pt>
                <c:pt idx="23">
                  <c:v>947.79621186173313</c:v>
                </c:pt>
                <c:pt idx="24">
                  <c:v>978.41102153140275</c:v>
                </c:pt>
                <c:pt idx="25">
                  <c:v>978.41102153140275</c:v>
                </c:pt>
                <c:pt idx="26">
                  <c:v>929.78208707700367</c:v>
                </c:pt>
                <c:pt idx="27">
                  <c:v>847.11289850452249</c:v>
                </c:pt>
                <c:pt idx="28">
                  <c:v>758.60823779751297</c:v>
                </c:pt>
                <c:pt idx="29">
                  <c:v>734.29377057031297</c:v>
                </c:pt>
                <c:pt idx="30">
                  <c:v>685.66483611591127</c:v>
                </c:pt>
                <c:pt idx="31">
                  <c:v>545.61350488723735</c:v>
                </c:pt>
                <c:pt idx="32">
                  <c:v>545.61350488723735</c:v>
                </c:pt>
                <c:pt idx="33">
                  <c:v>545.61350488723735</c:v>
                </c:pt>
                <c:pt idx="34">
                  <c:v>545.61350488723735</c:v>
                </c:pt>
                <c:pt idx="35">
                  <c:v>431.57865359166811</c:v>
                </c:pt>
                <c:pt idx="36">
                  <c:v>363.49814535550689</c:v>
                </c:pt>
                <c:pt idx="37">
                  <c:v>341.61512485102668</c:v>
                </c:pt>
                <c:pt idx="38">
                  <c:v>292.98619039662611</c:v>
                </c:pt>
                <c:pt idx="39">
                  <c:v>244.35725594222509</c:v>
                </c:pt>
                <c:pt idx="40">
                  <c:v>244.35725594222509</c:v>
                </c:pt>
                <c:pt idx="41">
                  <c:v>244.35725594222509</c:v>
                </c:pt>
                <c:pt idx="42">
                  <c:v>220.04278871502481</c:v>
                </c:pt>
                <c:pt idx="43">
                  <c:v>195.7283214878245</c:v>
                </c:pt>
                <c:pt idx="44">
                  <c:v>171.41385426062411</c:v>
                </c:pt>
                <c:pt idx="45">
                  <c:v>120.25082036718329</c:v>
                </c:pt>
                <c:pt idx="46">
                  <c:v>69.292106124475197</c:v>
                </c:pt>
                <c:pt idx="47">
                  <c:v>24.834924166272359</c:v>
                </c:pt>
                <c:pt idx="48">
                  <c:v>0</c:v>
                </c:pt>
                <c:pt idx="49">
                  <c:v>0</c:v>
                </c:pt>
                <c:pt idx="50">
                  <c:v>0.20431965073258451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2-4CC8-A4CD-DED0F40FF2E0}"/>
            </c:ext>
          </c:extLst>
        </c:ser>
        <c:ser>
          <c:idx val="1"/>
          <c:order val="1"/>
          <c:tx>
            <c:strRef>
              <c:f>'Power fuel consumption'!$A$67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consumption'!$C$67:$BA$67</c:f>
              <c:numCache>
                <c:formatCode>#\ ###\ ###\ ##0.0;\-#\ ###\ ###\ ##0.0;\-</c:formatCode>
                <c:ptCount val="51"/>
                <c:pt idx="0">
                  <c:v>606.84362614800011</c:v>
                </c:pt>
                <c:pt idx="1">
                  <c:v>598.21492442400006</c:v>
                </c:pt>
                <c:pt idx="2">
                  <c:v>613.31486983200011</c:v>
                </c:pt>
                <c:pt idx="3">
                  <c:v>652.60162389600009</c:v>
                </c:pt>
                <c:pt idx="4">
                  <c:v>670.4963839080001</c:v>
                </c:pt>
                <c:pt idx="5">
                  <c:v>667.36038697200001</c:v>
                </c:pt>
                <c:pt idx="6">
                  <c:v>682.38379767599997</c:v>
                </c:pt>
                <c:pt idx="7">
                  <c:v>679.7672151480001</c:v>
                </c:pt>
                <c:pt idx="8">
                  <c:v>683.16777597600003</c:v>
                </c:pt>
                <c:pt idx="9">
                  <c:v>707.43262658399999</c:v>
                </c:pt>
                <c:pt idx="10">
                  <c:v>701.26840094400006</c:v>
                </c:pt>
                <c:pt idx="11">
                  <c:v>687.51899161200004</c:v>
                </c:pt>
                <c:pt idx="12">
                  <c:v>697.22097951600006</c:v>
                </c:pt>
                <c:pt idx="13">
                  <c:v>608.55062637600008</c:v>
                </c:pt>
                <c:pt idx="14">
                  <c:v>591.4985854680001</c:v>
                </c:pt>
                <c:pt idx="15">
                  <c:v>635.50059742799999</c:v>
                </c:pt>
                <c:pt idx="16">
                  <c:v>611.45140888800006</c:v>
                </c:pt>
                <c:pt idx="17">
                  <c:v>547.87878648000003</c:v>
                </c:pt>
                <c:pt idx="18">
                  <c:v>443.76357934800012</c:v>
                </c:pt>
                <c:pt idx="19">
                  <c:v>541.34171289047197</c:v>
                </c:pt>
                <c:pt idx="20">
                  <c:v>467.15443112230997</c:v>
                </c:pt>
                <c:pt idx="21">
                  <c:v>389.67263567934577</c:v>
                </c:pt>
                <c:pt idx="22">
                  <c:v>389.67263567934577</c:v>
                </c:pt>
                <c:pt idx="23">
                  <c:v>389.67263567934577</c:v>
                </c:pt>
                <c:pt idx="24">
                  <c:v>389.67263567934577</c:v>
                </c:pt>
                <c:pt idx="25">
                  <c:v>389.67263567934577</c:v>
                </c:pt>
                <c:pt idx="26">
                  <c:v>389.67263567934577</c:v>
                </c:pt>
                <c:pt idx="27">
                  <c:v>272.44746519489541</c:v>
                </c:pt>
                <c:pt idx="28">
                  <c:v>272.44746519489541</c:v>
                </c:pt>
                <c:pt idx="29">
                  <c:v>272.44746519489541</c:v>
                </c:pt>
                <c:pt idx="30">
                  <c:v>261.54956658709938</c:v>
                </c:pt>
                <c:pt idx="31">
                  <c:v>251.0875839236154</c:v>
                </c:pt>
                <c:pt idx="32">
                  <c:v>241.0440805666708</c:v>
                </c:pt>
                <c:pt idx="33">
                  <c:v>231.4023173440041</c:v>
                </c:pt>
                <c:pt idx="34">
                  <c:v>222.14622465024391</c:v>
                </c:pt>
                <c:pt idx="35">
                  <c:v>208.81745117122921</c:v>
                </c:pt>
                <c:pt idx="36">
                  <c:v>196.28840410095549</c:v>
                </c:pt>
                <c:pt idx="37">
                  <c:v>184.51109985489819</c:v>
                </c:pt>
                <c:pt idx="38">
                  <c:v>173.4404338636042</c:v>
                </c:pt>
                <c:pt idx="39">
                  <c:v>163.0340078317879</c:v>
                </c:pt>
                <c:pt idx="40">
                  <c:v>130.42720626543041</c:v>
                </c:pt>
                <c:pt idx="41">
                  <c:v>104.3417650123442</c:v>
                </c:pt>
                <c:pt idx="42">
                  <c:v>83.473412009875403</c:v>
                </c:pt>
                <c:pt idx="43">
                  <c:v>66.778729607900345</c:v>
                </c:pt>
                <c:pt idx="44">
                  <c:v>53.422983686320258</c:v>
                </c:pt>
                <c:pt idx="45">
                  <c:v>42.738386949056213</c:v>
                </c:pt>
                <c:pt idx="46">
                  <c:v>34.403368787558477</c:v>
                </c:pt>
                <c:pt idx="47">
                  <c:v>27.352567647396</c:v>
                </c:pt>
                <c:pt idx="48">
                  <c:v>0</c:v>
                </c:pt>
                <c:pt idx="49">
                  <c:v>0</c:v>
                </c:pt>
                <c:pt idx="50">
                  <c:v>0.2126592283135062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2-4CC8-A4CD-DED0F40FF2E0}"/>
            </c:ext>
          </c:extLst>
        </c:ser>
        <c:ser>
          <c:idx val="2"/>
          <c:order val="2"/>
          <c:tx>
            <c:strRef>
              <c:f>'Power fuel consumption'!$A$68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consumption'!$C$68:$BA$68</c:f>
              <c:numCache>
                <c:formatCode>#\ ###\ ###\ ##0.0;\-#\ ###\ ###\ ##0.0;\-</c:formatCode>
                <c:ptCount val="51"/>
                <c:pt idx="0">
                  <c:v>21.981621096000001</c:v>
                </c:pt>
                <c:pt idx="1">
                  <c:v>25.219231667999999</c:v>
                </c:pt>
                <c:pt idx="2">
                  <c:v>23.856009587999999</c:v>
                </c:pt>
                <c:pt idx="3">
                  <c:v>26.837974152000001</c:v>
                </c:pt>
                <c:pt idx="4">
                  <c:v>33.142834403999998</c:v>
                </c:pt>
                <c:pt idx="5">
                  <c:v>34.505972747999998</c:v>
                </c:pt>
                <c:pt idx="6">
                  <c:v>36.934191144000003</c:v>
                </c:pt>
                <c:pt idx="7">
                  <c:v>35.443229795999997</c:v>
                </c:pt>
                <c:pt idx="8">
                  <c:v>50.225397084000008</c:v>
                </c:pt>
                <c:pt idx="9">
                  <c:v>37.689447996000013</c:v>
                </c:pt>
                <c:pt idx="10">
                  <c:v>58.348835784000002</c:v>
                </c:pt>
                <c:pt idx="11">
                  <c:v>55.760639759999997</c:v>
                </c:pt>
                <c:pt idx="12">
                  <c:v>35.72617374</c:v>
                </c:pt>
                <c:pt idx="13">
                  <c:v>62.555816159999999</c:v>
                </c:pt>
                <c:pt idx="14">
                  <c:v>46.332008027999997</c:v>
                </c:pt>
                <c:pt idx="15">
                  <c:v>57.110757156000012</c:v>
                </c:pt>
                <c:pt idx="16">
                  <c:v>51.175382003999999</c:v>
                </c:pt>
                <c:pt idx="17">
                  <c:v>50.750421804000013</c:v>
                </c:pt>
                <c:pt idx="18">
                  <c:v>47.654199468000009</c:v>
                </c:pt>
                <c:pt idx="19">
                  <c:v>53.456224062120882</c:v>
                </c:pt>
                <c:pt idx="20">
                  <c:v>41.656880008823968</c:v>
                </c:pt>
                <c:pt idx="21">
                  <c:v>40.823742408647561</c:v>
                </c:pt>
                <c:pt idx="22">
                  <c:v>40.00726756047451</c:v>
                </c:pt>
                <c:pt idx="23">
                  <c:v>39.207122209265009</c:v>
                </c:pt>
                <c:pt idx="24">
                  <c:v>38.422979765079774</c:v>
                </c:pt>
                <c:pt idx="25">
                  <c:v>37.654520169778131</c:v>
                </c:pt>
                <c:pt idx="26">
                  <c:v>36.901429766382591</c:v>
                </c:pt>
                <c:pt idx="27">
                  <c:v>36.163401171054979</c:v>
                </c:pt>
                <c:pt idx="28">
                  <c:v>35.44013314763388</c:v>
                </c:pt>
                <c:pt idx="29">
                  <c:v>34.73133048468123</c:v>
                </c:pt>
                <c:pt idx="30">
                  <c:v>34.036703874987552</c:v>
                </c:pt>
                <c:pt idx="31">
                  <c:v>33.355969797487802</c:v>
                </c:pt>
                <c:pt idx="32">
                  <c:v>32.688850401537998</c:v>
                </c:pt>
                <c:pt idx="33">
                  <c:v>32.03507339350729</c:v>
                </c:pt>
                <c:pt idx="34">
                  <c:v>31.394371925637181</c:v>
                </c:pt>
                <c:pt idx="35">
                  <c:v>30.766484487124401</c:v>
                </c:pt>
                <c:pt idx="36">
                  <c:v>30.151154797381931</c:v>
                </c:pt>
                <c:pt idx="37">
                  <c:v>29.548131701434301</c:v>
                </c:pt>
                <c:pt idx="38">
                  <c:v>28.95716906740563</c:v>
                </c:pt>
                <c:pt idx="39">
                  <c:v>28.378025686057509</c:v>
                </c:pt>
                <c:pt idx="40">
                  <c:v>22.702420548846</c:v>
                </c:pt>
                <c:pt idx="41">
                  <c:v>18.16193643907679</c:v>
                </c:pt>
                <c:pt idx="42">
                  <c:v>14.529549151261421</c:v>
                </c:pt>
                <c:pt idx="43">
                  <c:v>11.62363932100914</c:v>
                </c:pt>
                <c:pt idx="44">
                  <c:v>9.2989114568073195</c:v>
                </c:pt>
                <c:pt idx="45">
                  <c:v>7.43912916544586</c:v>
                </c:pt>
                <c:pt idx="46">
                  <c:v>6.9880728275589901</c:v>
                </c:pt>
                <c:pt idx="47">
                  <c:v>4.7610426658853502</c:v>
                </c:pt>
                <c:pt idx="48">
                  <c:v>3.8088341327082742</c:v>
                </c:pt>
                <c:pt idx="49">
                  <c:v>3.0470673061666229</c:v>
                </c:pt>
                <c:pt idx="50">
                  <c:v>3.4744233401356071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2-4CC8-A4CD-DED0F40FF2E0}"/>
            </c:ext>
          </c:extLst>
        </c:ser>
        <c:ser>
          <c:idx val="3"/>
          <c:order val="3"/>
          <c:tx>
            <c:strRef>
              <c:f>'Power fuel consumption'!$A$69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consumption'!$C$69:$BA$69</c:f>
              <c:numCache>
                <c:formatCode>#\ ###\ ###\ ##0.0;\-#\ ###\ ###\ ##0.0;\-</c:formatCode>
                <c:ptCount val="51"/>
                <c:pt idx="0">
                  <c:v>169.993835244</c:v>
                </c:pt>
                <c:pt idx="1">
                  <c:v>184.77809593200001</c:v>
                </c:pt>
                <c:pt idx="2">
                  <c:v>320.756442048</c:v>
                </c:pt>
                <c:pt idx="3">
                  <c:v>203.627697552</c:v>
                </c:pt>
                <c:pt idx="4">
                  <c:v>218.67480554400001</c:v>
                </c:pt>
                <c:pt idx="5">
                  <c:v>226.368929772</c:v>
                </c:pt>
                <c:pt idx="6">
                  <c:v>215.96937912000001</c:v>
                </c:pt>
                <c:pt idx="7">
                  <c:v>302.13811926000011</c:v>
                </c:pt>
                <c:pt idx="8">
                  <c:v>333.793802304</c:v>
                </c:pt>
                <c:pt idx="9">
                  <c:v>385.33498502399999</c:v>
                </c:pt>
                <c:pt idx="10">
                  <c:v>408.73768977600002</c:v>
                </c:pt>
                <c:pt idx="11">
                  <c:v>422.03789733600001</c:v>
                </c:pt>
                <c:pt idx="12">
                  <c:v>463.12740374399999</c:v>
                </c:pt>
                <c:pt idx="13">
                  <c:v>465.73381234800001</c:v>
                </c:pt>
                <c:pt idx="14">
                  <c:v>477.74339694000008</c:v>
                </c:pt>
                <c:pt idx="15">
                  <c:v>497.71979204400009</c:v>
                </c:pt>
                <c:pt idx="16">
                  <c:v>503.20261598400009</c:v>
                </c:pt>
                <c:pt idx="17">
                  <c:v>502.66444471199998</c:v>
                </c:pt>
                <c:pt idx="18">
                  <c:v>515.05197174</c:v>
                </c:pt>
                <c:pt idx="19">
                  <c:v>540.10440000000017</c:v>
                </c:pt>
                <c:pt idx="20">
                  <c:v>508.53</c:v>
                </c:pt>
                <c:pt idx="21">
                  <c:v>565.58277777778153</c:v>
                </c:pt>
                <c:pt idx="22">
                  <c:v>579.44243866667102</c:v>
                </c:pt>
                <c:pt idx="23">
                  <c:v>562.52080857778196</c:v>
                </c:pt>
                <c:pt idx="24">
                  <c:v>511.56750116601609</c:v>
                </c:pt>
                <c:pt idx="25">
                  <c:v>454.5780192177611</c:v>
                </c:pt>
                <c:pt idx="26">
                  <c:v>479.85517766515977</c:v>
                </c:pt>
                <c:pt idx="27">
                  <c:v>515.19782808910713</c:v>
                </c:pt>
                <c:pt idx="28">
                  <c:v>419.55548816114651</c:v>
                </c:pt>
                <c:pt idx="29">
                  <c:v>392.0728615553333</c:v>
                </c:pt>
                <c:pt idx="30">
                  <c:v>420.18529256477427</c:v>
                </c:pt>
                <c:pt idx="31">
                  <c:v>529.16011835417737</c:v>
                </c:pt>
                <c:pt idx="32">
                  <c:v>482.9293234162966</c:v>
                </c:pt>
                <c:pt idx="33">
                  <c:v>415.35150017446978</c:v>
                </c:pt>
                <c:pt idx="34">
                  <c:v>357.48730189288739</c:v>
                </c:pt>
                <c:pt idx="35">
                  <c:v>446.46241511658769</c:v>
                </c:pt>
                <c:pt idx="36">
                  <c:v>473.28726795825611</c:v>
                </c:pt>
                <c:pt idx="37">
                  <c:v>484.60375437160172</c:v>
                </c:pt>
                <c:pt idx="38">
                  <c:v>485.60040699323048</c:v>
                </c:pt>
                <c:pt idx="39">
                  <c:v>534.04299916250466</c:v>
                </c:pt>
                <c:pt idx="40">
                  <c:v>541.71967815892185</c:v>
                </c:pt>
                <c:pt idx="41">
                  <c:v>527.35411098805014</c:v>
                </c:pt>
                <c:pt idx="42">
                  <c:v>593.62735686511098</c:v>
                </c:pt>
                <c:pt idx="43">
                  <c:v>592.26951146507611</c:v>
                </c:pt>
                <c:pt idx="44">
                  <c:v>548.21791093740694</c:v>
                </c:pt>
                <c:pt idx="45">
                  <c:v>573.74281809959552</c:v>
                </c:pt>
                <c:pt idx="46">
                  <c:v>578.01033583097342</c:v>
                </c:pt>
                <c:pt idx="47">
                  <c:v>540.90678334250583</c:v>
                </c:pt>
                <c:pt idx="48">
                  <c:v>494.68859210939172</c:v>
                </c:pt>
                <c:pt idx="49">
                  <c:v>483.29876576250638</c:v>
                </c:pt>
                <c:pt idx="50">
                  <c:v>436.1151336058706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2-4CC8-A4CD-DED0F40FF2E0}"/>
            </c:ext>
          </c:extLst>
        </c:ser>
        <c:ser>
          <c:idx val="4"/>
          <c:order val="4"/>
          <c:tx>
            <c:strRef>
              <c:f>'Power fuel consumption'!$A$70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consumption'!$C$70:$BA$70</c:f>
              <c:numCache>
                <c:formatCode>#\ ###\ ###\ ##0.0;\-#\ ###\ ###\ ##0.0;\-</c:formatCode>
                <c:ptCount val="51"/>
                <c:pt idx="0">
                  <c:v>58.896008676000008</c:v>
                </c:pt>
                <c:pt idx="1">
                  <c:v>59.626814615999997</c:v>
                </c:pt>
                <c:pt idx="2">
                  <c:v>57.157188767999997</c:v>
                </c:pt>
                <c:pt idx="3">
                  <c:v>58.586394816000002</c:v>
                </c:pt>
                <c:pt idx="4">
                  <c:v>57.996014148</c:v>
                </c:pt>
                <c:pt idx="5">
                  <c:v>55.112397516000001</c:v>
                </c:pt>
                <c:pt idx="6">
                  <c:v>57.333620520000011</c:v>
                </c:pt>
                <c:pt idx="7">
                  <c:v>51.620396976000002</c:v>
                </c:pt>
                <c:pt idx="8">
                  <c:v>42.87241332</c:v>
                </c:pt>
                <c:pt idx="9">
                  <c:v>42.487185852000003</c:v>
                </c:pt>
                <c:pt idx="10">
                  <c:v>48.607198883999999</c:v>
                </c:pt>
                <c:pt idx="11">
                  <c:v>60.098415768000002</c:v>
                </c:pt>
                <c:pt idx="12">
                  <c:v>50.324414904000008</c:v>
                </c:pt>
                <c:pt idx="13">
                  <c:v>65.217616128000003</c:v>
                </c:pt>
                <c:pt idx="14">
                  <c:v>66.016792512000009</c:v>
                </c:pt>
                <c:pt idx="15">
                  <c:v>47.966409143999996</c:v>
                </c:pt>
                <c:pt idx="16">
                  <c:v>54.075620232000013</c:v>
                </c:pt>
                <c:pt idx="17">
                  <c:v>57.733208712</c:v>
                </c:pt>
                <c:pt idx="18">
                  <c:v>56.991600828000003</c:v>
                </c:pt>
                <c:pt idx="19">
                  <c:v>69.744637403444415</c:v>
                </c:pt>
                <c:pt idx="20">
                  <c:v>69.744637403444415</c:v>
                </c:pt>
                <c:pt idx="21">
                  <c:v>69.744637403444415</c:v>
                </c:pt>
                <c:pt idx="22">
                  <c:v>69.744637403444415</c:v>
                </c:pt>
                <c:pt idx="23">
                  <c:v>69.744637403444415</c:v>
                </c:pt>
                <c:pt idx="24">
                  <c:v>69.744637403444415</c:v>
                </c:pt>
                <c:pt idx="25">
                  <c:v>89.174970294163586</c:v>
                </c:pt>
                <c:pt idx="26">
                  <c:v>89.174970294163586</c:v>
                </c:pt>
                <c:pt idx="27">
                  <c:v>89.174970294163586</c:v>
                </c:pt>
                <c:pt idx="28">
                  <c:v>89.174970294163586</c:v>
                </c:pt>
                <c:pt idx="29">
                  <c:v>89.174970294163586</c:v>
                </c:pt>
                <c:pt idx="30">
                  <c:v>89.174970294163586</c:v>
                </c:pt>
                <c:pt idx="31">
                  <c:v>89.174970294163586</c:v>
                </c:pt>
                <c:pt idx="32">
                  <c:v>89.174970294163586</c:v>
                </c:pt>
                <c:pt idx="33">
                  <c:v>89.174970294163586</c:v>
                </c:pt>
                <c:pt idx="34">
                  <c:v>89.174970294163586</c:v>
                </c:pt>
                <c:pt idx="35">
                  <c:v>89.174970294163586</c:v>
                </c:pt>
                <c:pt idx="36">
                  <c:v>89.174970294163586</c:v>
                </c:pt>
                <c:pt idx="37">
                  <c:v>89.174970294163586</c:v>
                </c:pt>
                <c:pt idx="38">
                  <c:v>89.174970294163586</c:v>
                </c:pt>
                <c:pt idx="39">
                  <c:v>89.174970294163586</c:v>
                </c:pt>
                <c:pt idx="40">
                  <c:v>89.174970294163586</c:v>
                </c:pt>
                <c:pt idx="41">
                  <c:v>89.174970294163586</c:v>
                </c:pt>
                <c:pt idx="42">
                  <c:v>89.174970294163586</c:v>
                </c:pt>
                <c:pt idx="43">
                  <c:v>89.174970294163586</c:v>
                </c:pt>
                <c:pt idx="44">
                  <c:v>89.174970294163586</c:v>
                </c:pt>
                <c:pt idx="45">
                  <c:v>89.174970294163586</c:v>
                </c:pt>
                <c:pt idx="46">
                  <c:v>89.174970294163586</c:v>
                </c:pt>
                <c:pt idx="47">
                  <c:v>89.174970294163586</c:v>
                </c:pt>
                <c:pt idx="48">
                  <c:v>89.174970294163586</c:v>
                </c:pt>
                <c:pt idx="49">
                  <c:v>89.174970294163586</c:v>
                </c:pt>
                <c:pt idx="50">
                  <c:v>89.174970294163586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E2-4CC8-A4CD-DED0F40FF2E0}"/>
            </c:ext>
          </c:extLst>
        </c:ser>
        <c:ser>
          <c:idx val="5"/>
          <c:order val="5"/>
          <c:tx>
            <c:strRef>
              <c:f>'Power fuel consumption'!$A$71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consumption'!$C$71:$BA$71</c:f>
              <c:numCache>
                <c:formatCode>#\ ###\ ###\ ##0.0;\-#\ ###\ ###\ ##0.0;\-</c:formatCode>
                <c:ptCount val="51"/>
                <c:pt idx="0">
                  <c:v>0.13678275600000001</c:v>
                </c:pt>
                <c:pt idx="1">
                  <c:v>0.15838664399999999</c:v>
                </c:pt>
                <c:pt idx="2">
                  <c:v>0.17999053200000001</c:v>
                </c:pt>
                <c:pt idx="3">
                  <c:v>0.21478284</c:v>
                </c:pt>
                <c:pt idx="4">
                  <c:v>0.25078931999999998</c:v>
                </c:pt>
                <c:pt idx="5">
                  <c:v>0.28679579999999999</c:v>
                </c:pt>
                <c:pt idx="6">
                  <c:v>0.33000357600000002</c:v>
                </c:pt>
                <c:pt idx="7">
                  <c:v>0.41997790800000001</c:v>
                </c:pt>
                <c:pt idx="8">
                  <c:v>0.48177507599999991</c:v>
                </c:pt>
                <c:pt idx="9">
                  <c:v>0.60059646000000011</c:v>
                </c:pt>
                <c:pt idx="10">
                  <c:v>1.423595736</c:v>
                </c:pt>
                <c:pt idx="11">
                  <c:v>5.0317799760000002</c:v>
                </c:pt>
                <c:pt idx="12">
                  <c:v>8.3931942240000001</c:v>
                </c:pt>
                <c:pt idx="13">
                  <c:v>12.537205128</c:v>
                </c:pt>
                <c:pt idx="14">
                  <c:v>14.460202367999999</c:v>
                </c:pt>
                <c:pt idx="15">
                  <c:v>18.109375379999999</c:v>
                </c:pt>
                <c:pt idx="16">
                  <c:v>22.384014444000002</c:v>
                </c:pt>
                <c:pt idx="17">
                  <c:v>29.071506348</c:v>
                </c:pt>
                <c:pt idx="18">
                  <c:v>35.766618228000013</c:v>
                </c:pt>
                <c:pt idx="19">
                  <c:v>70.003289029104366</c:v>
                </c:pt>
                <c:pt idx="20">
                  <c:v>95.768964830445526</c:v>
                </c:pt>
                <c:pt idx="21">
                  <c:v>107.8046580768973</c:v>
                </c:pt>
                <c:pt idx="22">
                  <c:v>120.71563573453371</c:v>
                </c:pt>
                <c:pt idx="23">
                  <c:v>132.965984373211</c:v>
                </c:pt>
                <c:pt idx="24">
                  <c:v>146.25571359702101</c:v>
                </c:pt>
                <c:pt idx="25">
                  <c:v>159.47414408486549</c:v>
                </c:pt>
                <c:pt idx="26">
                  <c:v>182.10846270616119</c:v>
                </c:pt>
                <c:pt idx="27">
                  <c:v>197.41912112907701</c:v>
                </c:pt>
                <c:pt idx="28">
                  <c:v>316.06407138044591</c:v>
                </c:pt>
                <c:pt idx="29">
                  <c:v>385.76421886524309</c:v>
                </c:pt>
                <c:pt idx="30">
                  <c:v>420.16489509642901</c:v>
                </c:pt>
                <c:pt idx="31">
                  <c:v>444.86727583414222</c:v>
                </c:pt>
                <c:pt idx="32">
                  <c:v>465.22079827278151</c:v>
                </c:pt>
                <c:pt idx="33">
                  <c:v>487.21466179203009</c:v>
                </c:pt>
                <c:pt idx="34">
                  <c:v>510.14700581242579</c:v>
                </c:pt>
                <c:pt idx="35">
                  <c:v>530.85718458396866</c:v>
                </c:pt>
                <c:pt idx="36">
                  <c:v>550.76695672093183</c:v>
                </c:pt>
                <c:pt idx="37">
                  <c:v>564.83134354308527</c:v>
                </c:pt>
                <c:pt idx="38">
                  <c:v>581.60629628189508</c:v>
                </c:pt>
                <c:pt idx="39">
                  <c:v>592.76947547205987</c:v>
                </c:pt>
                <c:pt idx="40">
                  <c:v>605.39816620281727</c:v>
                </c:pt>
                <c:pt idx="41">
                  <c:v>619.9064267760233</c:v>
                </c:pt>
                <c:pt idx="42">
                  <c:v>628.76690919175996</c:v>
                </c:pt>
                <c:pt idx="43">
                  <c:v>642.96615835072953</c:v>
                </c:pt>
                <c:pt idx="44">
                  <c:v>651.45568553830185</c:v>
                </c:pt>
                <c:pt idx="45">
                  <c:v>660.0119276480757</c:v>
                </c:pt>
                <c:pt idx="46">
                  <c:v>680.34160116908492</c:v>
                </c:pt>
                <c:pt idx="47">
                  <c:v>700.83508463389444</c:v>
                </c:pt>
                <c:pt idx="48">
                  <c:v>720.95113754833778</c:v>
                </c:pt>
                <c:pt idx="49">
                  <c:v>724.8417305290219</c:v>
                </c:pt>
                <c:pt idx="50">
                  <c:v>730.01936619162507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E2-4CC8-A4CD-DED0F40FF2E0}"/>
            </c:ext>
          </c:extLst>
        </c:ser>
        <c:ser>
          <c:idx val="6"/>
          <c:order val="6"/>
          <c:tx>
            <c:strRef>
              <c:f>'Power fuel consumption'!$A$72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consumption'!$C$72:$BA$72</c:f>
              <c:numCache>
                <c:formatCode>#\ ###\ ###\ ##0.0;\-#\ ###\ ###\ ##0.0;\-</c:formatCode>
                <c:ptCount val="51"/>
                <c:pt idx="0">
                  <c:v>0.20879571599999999</c:v>
                </c:pt>
                <c:pt idx="1">
                  <c:v>0.75601047599999993</c:v>
                </c:pt>
                <c:pt idx="2">
                  <c:v>1.3103846640000001</c:v>
                </c:pt>
                <c:pt idx="3">
                  <c:v>2.530794996</c:v>
                </c:pt>
                <c:pt idx="4">
                  <c:v>2.5379962919999999</c:v>
                </c:pt>
                <c:pt idx="5">
                  <c:v>3.185987328</c:v>
                </c:pt>
                <c:pt idx="6">
                  <c:v>6.1668214560000001</c:v>
                </c:pt>
                <c:pt idx="7">
                  <c:v>9.3996172080000004</c:v>
                </c:pt>
                <c:pt idx="8">
                  <c:v>11.134794599999999</c:v>
                </c:pt>
                <c:pt idx="9">
                  <c:v>13.76640774</c:v>
                </c:pt>
                <c:pt idx="10">
                  <c:v>18.187207992000001</c:v>
                </c:pt>
                <c:pt idx="11">
                  <c:v>21.906007488</c:v>
                </c:pt>
                <c:pt idx="12">
                  <c:v>25.091994816</c:v>
                </c:pt>
                <c:pt idx="13">
                  <c:v>28.656008316000001</c:v>
                </c:pt>
                <c:pt idx="14">
                  <c:v>36.907186284000012</c:v>
                </c:pt>
                <c:pt idx="15">
                  <c:v>41.281219980000003</c:v>
                </c:pt>
                <c:pt idx="16">
                  <c:v>43.916391900000001</c:v>
                </c:pt>
                <c:pt idx="17">
                  <c:v>45.349198596000001</c:v>
                </c:pt>
                <c:pt idx="18">
                  <c:v>54.590387292000003</c:v>
                </c:pt>
                <c:pt idx="19">
                  <c:v>59.896548391752873</c:v>
                </c:pt>
                <c:pt idx="20">
                  <c:v>59.896548391752873</c:v>
                </c:pt>
                <c:pt idx="21">
                  <c:v>59.89654839175288</c:v>
                </c:pt>
                <c:pt idx="22">
                  <c:v>59.89654839175288</c:v>
                </c:pt>
                <c:pt idx="23">
                  <c:v>59.89654839175288</c:v>
                </c:pt>
                <c:pt idx="24">
                  <c:v>65.855408401013946</c:v>
                </c:pt>
                <c:pt idx="25">
                  <c:v>71.81426841027502</c:v>
                </c:pt>
                <c:pt idx="26">
                  <c:v>74.793698414905563</c:v>
                </c:pt>
                <c:pt idx="27">
                  <c:v>148.45518432379239</c:v>
                </c:pt>
                <c:pt idx="28">
                  <c:v>156.97516948261821</c:v>
                </c:pt>
                <c:pt idx="29">
                  <c:v>170.38611585778011</c:v>
                </c:pt>
                <c:pt idx="30">
                  <c:v>191.6927624264724</c:v>
                </c:pt>
                <c:pt idx="31">
                  <c:v>218.5427949515859</c:v>
                </c:pt>
                <c:pt idx="32">
                  <c:v>245.89521733114401</c:v>
                </c:pt>
                <c:pt idx="33">
                  <c:v>273.03531545525431</c:v>
                </c:pt>
                <c:pt idx="34">
                  <c:v>299.17666474384203</c:v>
                </c:pt>
                <c:pt idx="35">
                  <c:v>325.13937609447481</c:v>
                </c:pt>
                <c:pt idx="36">
                  <c:v>352.82477038359758</c:v>
                </c:pt>
                <c:pt idx="37">
                  <c:v>372.00037827996471</c:v>
                </c:pt>
                <c:pt idx="38">
                  <c:v>401.16603108516352</c:v>
                </c:pt>
                <c:pt idx="39">
                  <c:v>421.49527681839442</c:v>
                </c:pt>
                <c:pt idx="40">
                  <c:v>443.98517652255288</c:v>
                </c:pt>
                <c:pt idx="41">
                  <c:v>464.85918771738892</c:v>
                </c:pt>
                <c:pt idx="42">
                  <c:v>476.88411269685128</c:v>
                </c:pt>
                <c:pt idx="43">
                  <c:v>504.19762372603162</c:v>
                </c:pt>
                <c:pt idx="44">
                  <c:v>546.03846621102184</c:v>
                </c:pt>
                <c:pt idx="45">
                  <c:v>577.19864105803345</c:v>
                </c:pt>
                <c:pt idx="46">
                  <c:v>599.62290216444137</c:v>
                </c:pt>
                <c:pt idx="47">
                  <c:v>632.44635845029723</c:v>
                </c:pt>
                <c:pt idx="48">
                  <c:v>666.19256818592885</c:v>
                </c:pt>
                <c:pt idx="49">
                  <c:v>686.37884150219702</c:v>
                </c:pt>
                <c:pt idx="50">
                  <c:v>717.16450230297824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E2-4CC8-A4CD-DED0F40FF2E0}"/>
            </c:ext>
          </c:extLst>
        </c:ser>
        <c:ser>
          <c:idx val="7"/>
          <c:order val="7"/>
          <c:tx>
            <c:strRef>
              <c:f>'Power fuel consumption'!$A$73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consumption'!$C$73:$BA$73</c:f>
              <c:numCache>
                <c:formatCode>#\ ###\ ###\ ##0.0;\-#\ ###\ ###\ ##0.0;\-</c:formatCode>
                <c:ptCount val="51"/>
                <c:pt idx="0">
                  <c:v>23.310009000000001</c:v>
                </c:pt>
                <c:pt idx="1">
                  <c:v>23.597014139999999</c:v>
                </c:pt>
                <c:pt idx="2">
                  <c:v>24.885041292</c:v>
                </c:pt>
                <c:pt idx="3">
                  <c:v>65.988992159999995</c:v>
                </c:pt>
                <c:pt idx="4">
                  <c:v>70.880974883999997</c:v>
                </c:pt>
                <c:pt idx="5">
                  <c:v>76.151988611999997</c:v>
                </c:pt>
                <c:pt idx="6">
                  <c:v>76.879989395999999</c:v>
                </c:pt>
                <c:pt idx="7">
                  <c:v>78.011011547999999</c:v>
                </c:pt>
                <c:pt idx="8">
                  <c:v>87.889012524000009</c:v>
                </c:pt>
                <c:pt idx="9">
                  <c:v>21.594007152</c:v>
                </c:pt>
                <c:pt idx="10">
                  <c:v>18.812004156</c:v>
                </c:pt>
                <c:pt idx="11">
                  <c:v>12.560986152</c:v>
                </c:pt>
                <c:pt idx="12">
                  <c:v>12.699987911999999</c:v>
                </c:pt>
                <c:pt idx="13">
                  <c:v>11.415017124</c:v>
                </c:pt>
                <c:pt idx="14">
                  <c:v>16.710984180000001</c:v>
                </c:pt>
                <c:pt idx="15">
                  <c:v>20.555010864</c:v>
                </c:pt>
                <c:pt idx="16">
                  <c:v>23.491004363999998</c:v>
                </c:pt>
                <c:pt idx="17">
                  <c:v>34.193009447999998</c:v>
                </c:pt>
                <c:pt idx="18">
                  <c:v>33.789988080000001</c:v>
                </c:pt>
                <c:pt idx="19">
                  <c:v>40.441683099999999</c:v>
                </c:pt>
                <c:pt idx="20">
                  <c:v>36.596115270000013</c:v>
                </c:pt>
                <c:pt idx="21">
                  <c:v>32.936503742999982</c:v>
                </c:pt>
                <c:pt idx="22">
                  <c:v>29.642853368699971</c:v>
                </c:pt>
                <c:pt idx="23">
                  <c:v>26.67856803183</c:v>
                </c:pt>
                <c:pt idx="24">
                  <c:v>24.010711228647011</c:v>
                </c:pt>
                <c:pt idx="25">
                  <c:v>21.60964010578229</c:v>
                </c:pt>
                <c:pt idx="26">
                  <c:v>19.448676095204089</c:v>
                </c:pt>
                <c:pt idx="27">
                  <c:v>17.50380848568367</c:v>
                </c:pt>
                <c:pt idx="28">
                  <c:v>15.753427637115291</c:v>
                </c:pt>
                <c:pt idx="29">
                  <c:v>14.17808487340379</c:v>
                </c:pt>
                <c:pt idx="30">
                  <c:v>12.76027638606338</c:v>
                </c:pt>
                <c:pt idx="31">
                  <c:v>11.484248747457039</c:v>
                </c:pt>
                <c:pt idx="32">
                  <c:v>10.335823872711339</c:v>
                </c:pt>
                <c:pt idx="33">
                  <c:v>9.3022414854402005</c:v>
                </c:pt>
                <c:pt idx="34">
                  <c:v>8.3720173368961905</c:v>
                </c:pt>
                <c:pt idx="35">
                  <c:v>7.5348156032065603</c:v>
                </c:pt>
                <c:pt idx="36">
                  <c:v>6.7813340428859199</c:v>
                </c:pt>
                <c:pt idx="37">
                  <c:v>6.1032006385973201</c:v>
                </c:pt>
                <c:pt idx="38">
                  <c:v>5.4928805747375797</c:v>
                </c:pt>
                <c:pt idx="39">
                  <c:v>4.9435925172638271</c:v>
                </c:pt>
                <c:pt idx="40">
                  <c:v>4.8447206669185574</c:v>
                </c:pt>
                <c:pt idx="41">
                  <c:v>4.7478262535801834</c:v>
                </c:pt>
                <c:pt idx="42">
                  <c:v>4.6528697285085778</c:v>
                </c:pt>
                <c:pt idx="43">
                  <c:v>4.5598123339383996</c:v>
                </c:pt>
                <c:pt idx="44">
                  <c:v>4.4686160872596341</c:v>
                </c:pt>
                <c:pt idx="45">
                  <c:v>4.3792437655144463</c:v>
                </c:pt>
                <c:pt idx="46">
                  <c:v>4.2916588902041539</c:v>
                </c:pt>
                <c:pt idx="47">
                  <c:v>4.2058257124000766</c:v>
                </c:pt>
                <c:pt idx="48">
                  <c:v>4.121709198152069</c:v>
                </c:pt>
                <c:pt idx="49">
                  <c:v>4.039275014189033</c:v>
                </c:pt>
                <c:pt idx="50">
                  <c:v>3.9584895139052518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E2-4CC8-A4CD-DED0F40FF2E0}"/>
            </c:ext>
          </c:extLst>
        </c:ser>
        <c:ser>
          <c:idx val="8"/>
          <c:order val="8"/>
          <c:tx>
            <c:strRef>
              <c:f>'Power fuel consumption'!$A$74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consumption'!$C$74:$BA$74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1.800324E-2</c:v>
                </c:pt>
                <c:pt idx="7">
                  <c:v>1.800324E-2</c:v>
                </c:pt>
                <c:pt idx="8">
                  <c:v>1.800324E-2</c:v>
                </c:pt>
                <c:pt idx="9">
                  <c:v>1.800324E-2</c:v>
                </c:pt>
                <c:pt idx="10">
                  <c:v>1.800324E-2</c:v>
                </c:pt>
                <c:pt idx="11">
                  <c:v>1.800324E-2</c:v>
                </c:pt>
                <c:pt idx="12">
                  <c:v>1.800324E-2</c:v>
                </c:pt>
                <c:pt idx="13">
                  <c:v>1.800324E-2</c:v>
                </c:pt>
                <c:pt idx="14">
                  <c:v>1.800324E-2</c:v>
                </c:pt>
                <c:pt idx="15">
                  <c:v>2.2985531999999999E-2</c:v>
                </c:pt>
                <c:pt idx="16">
                  <c:v>7.9967879999999995E-3</c:v>
                </c:pt>
                <c:pt idx="17">
                  <c:v>1.800324E-2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E2-4CC8-A4CD-DED0F40FF2E0}"/>
            </c:ext>
          </c:extLst>
        </c:ser>
        <c:ser>
          <c:idx val="9"/>
          <c:order val="9"/>
          <c:tx>
            <c:strRef>
              <c:f>'Power fuel consumption'!$A$75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consumption'!$C$75:$BA$75</c:f>
              <c:numCache>
                <c:formatCode>#\ ###\ ###\ ##0.0;\-#\ ###\ ###\ ##0.0;\-</c:formatCode>
                <c:ptCount val="51"/>
                <c:pt idx="0">
                  <c:v>5.7800030040000001</c:v>
                </c:pt>
                <c:pt idx="1">
                  <c:v>9.3309955559999995</c:v>
                </c:pt>
                <c:pt idx="2">
                  <c:v>11.016015083999999</c:v>
                </c:pt>
                <c:pt idx="3">
                  <c:v>8.2099798560000004</c:v>
                </c:pt>
                <c:pt idx="4">
                  <c:v>8.4920027040000008</c:v>
                </c:pt>
                <c:pt idx="5">
                  <c:v>6.8209670879999997</c:v>
                </c:pt>
                <c:pt idx="6">
                  <c:v>7.3990385639999996</c:v>
                </c:pt>
                <c:pt idx="7">
                  <c:v>7.3289933999999999</c:v>
                </c:pt>
                <c:pt idx="8">
                  <c:v>9.8810154719999996</c:v>
                </c:pt>
                <c:pt idx="9">
                  <c:v>11.987017740000001</c:v>
                </c:pt>
                <c:pt idx="10">
                  <c:v>11.911990284</c:v>
                </c:pt>
                <c:pt idx="11">
                  <c:v>12.486000563999999</c:v>
                </c:pt>
                <c:pt idx="12">
                  <c:v>13.201985232</c:v>
                </c:pt>
                <c:pt idx="13">
                  <c:v>11.743011036</c:v>
                </c:pt>
                <c:pt idx="14">
                  <c:v>14.005013472</c:v>
                </c:pt>
                <c:pt idx="15">
                  <c:v>14.519989872</c:v>
                </c:pt>
                <c:pt idx="16">
                  <c:v>14.247010511999999</c:v>
                </c:pt>
                <c:pt idx="17">
                  <c:v>13.723032492</c:v>
                </c:pt>
                <c:pt idx="18">
                  <c:v>14.632991604000001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5.4192309469995099E-2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5.4192309469995099E-2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9E2-4CC8-A4CD-DED0F40FF2E0}"/>
            </c:ext>
          </c:extLst>
        </c:ser>
        <c:ser>
          <c:idx val="10"/>
          <c:order val="10"/>
          <c:tx>
            <c:strRef>
              <c:f>'Power fuel consumption'!$A$76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consumption'!$C$76:$BA$76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5.4192309469995099E-2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5.4192309469995099E-2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E2-4CC8-A4CD-DED0F40FF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0001"/>
        <c:axId val="50640002"/>
      </c:areaChart>
      <c:catAx>
        <c:axId val="506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40002"/>
        <c:crosses val="autoZero"/>
        <c:auto val="1"/>
        <c:lblAlgn val="ctr"/>
        <c:lblOffset val="100"/>
        <c:tickLblSkip val="8"/>
        <c:noMultiLvlLbl val="0"/>
      </c:catAx>
      <c:valAx>
        <c:axId val="506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4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'Power fuel consumption'!$A$81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consumption'!$C$81:$I$81</c:f>
              <c:numCache>
                <c:formatCode>#\ ###\ ###\ ##0.0;\-#\ ###\ ###\ ##0.0;\-</c:formatCode>
                <c:ptCount val="7"/>
                <c:pt idx="0">
                  <c:v>1117.596340439999</c:v>
                </c:pt>
                <c:pt idx="1">
                  <c:v>1175.7392694</c:v>
                </c:pt>
                <c:pt idx="2">
                  <c:v>1130.1710174279999</c:v>
                </c:pt>
                <c:pt idx="3">
                  <c:v>855.10805039510137</c:v>
                </c:pt>
                <c:pt idx="4">
                  <c:v>685.66483611591127</c:v>
                </c:pt>
                <c:pt idx="5">
                  <c:v>244.35725594222509</c:v>
                </c:pt>
                <c:pt idx="6">
                  <c:v>0.20431965073258451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5-4F1A-B479-93E1CE3F83DB}"/>
            </c:ext>
          </c:extLst>
        </c:ser>
        <c:ser>
          <c:idx val="1"/>
          <c:order val="1"/>
          <c:tx>
            <c:strRef>
              <c:f>'Power fuel consumption'!$A$82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consumption'!$C$82:$I$82</c:f>
              <c:numCache>
                <c:formatCode>#\ ###\ ###\ ##0.0;\-#\ ###\ ###\ ##0.0;\-</c:formatCode>
                <c:ptCount val="7"/>
                <c:pt idx="0">
                  <c:v>606.84362614800011</c:v>
                </c:pt>
                <c:pt idx="1">
                  <c:v>701.26840094400006</c:v>
                </c:pt>
                <c:pt idx="2">
                  <c:v>443.76357934800012</c:v>
                </c:pt>
                <c:pt idx="3">
                  <c:v>467.15443112230997</c:v>
                </c:pt>
                <c:pt idx="4">
                  <c:v>261.54956658709938</c:v>
                </c:pt>
                <c:pt idx="5">
                  <c:v>130.42720626543041</c:v>
                </c:pt>
                <c:pt idx="6">
                  <c:v>0.2126592283135062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E5-4F1A-B479-93E1CE3F83DB}"/>
            </c:ext>
          </c:extLst>
        </c:ser>
        <c:ser>
          <c:idx val="2"/>
          <c:order val="2"/>
          <c:tx>
            <c:strRef>
              <c:f>'Power fuel consumption'!$A$83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consumption'!$C$83:$I$83</c:f>
              <c:numCache>
                <c:formatCode>#\ ###\ ###\ ##0.0;\-#\ ###\ ###\ ##0.0;\-</c:formatCode>
                <c:ptCount val="7"/>
                <c:pt idx="0">
                  <c:v>21.981621096000001</c:v>
                </c:pt>
                <c:pt idx="1">
                  <c:v>58.348835784000002</c:v>
                </c:pt>
                <c:pt idx="2">
                  <c:v>47.654199468000009</c:v>
                </c:pt>
                <c:pt idx="3">
                  <c:v>41.656880008823968</c:v>
                </c:pt>
                <c:pt idx="4">
                  <c:v>34.036703874987552</c:v>
                </c:pt>
                <c:pt idx="5">
                  <c:v>22.702420548846</c:v>
                </c:pt>
                <c:pt idx="6">
                  <c:v>3.4744233401356071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E5-4F1A-B479-93E1CE3F83DB}"/>
            </c:ext>
          </c:extLst>
        </c:ser>
        <c:ser>
          <c:idx val="3"/>
          <c:order val="3"/>
          <c:tx>
            <c:strRef>
              <c:f>'Power fuel consumption'!$A$84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consumption'!$C$84:$I$84</c:f>
              <c:numCache>
                <c:formatCode>#\ ###\ ###\ ##0.0;\-#\ ###\ ###\ ##0.0;\-</c:formatCode>
                <c:ptCount val="7"/>
                <c:pt idx="0">
                  <c:v>169.993835244</c:v>
                </c:pt>
                <c:pt idx="1">
                  <c:v>408.73768977600002</c:v>
                </c:pt>
                <c:pt idx="2">
                  <c:v>515.05197174</c:v>
                </c:pt>
                <c:pt idx="3">
                  <c:v>508.53</c:v>
                </c:pt>
                <c:pt idx="4">
                  <c:v>420.18529256477427</c:v>
                </c:pt>
                <c:pt idx="5">
                  <c:v>541.71967815892185</c:v>
                </c:pt>
                <c:pt idx="6">
                  <c:v>436.1151336058706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E5-4F1A-B479-93E1CE3F83DB}"/>
            </c:ext>
          </c:extLst>
        </c:ser>
        <c:ser>
          <c:idx val="4"/>
          <c:order val="4"/>
          <c:tx>
            <c:strRef>
              <c:f>'Power fuel consumption'!$A$85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consumption'!$C$85:$I$85</c:f>
              <c:numCache>
                <c:formatCode>#\ ###\ ###\ ##0.0;\-#\ ###\ ###\ ##0.0;\-</c:formatCode>
                <c:ptCount val="7"/>
                <c:pt idx="0">
                  <c:v>58.896008676000008</c:v>
                </c:pt>
                <c:pt idx="1">
                  <c:v>48.607198883999999</c:v>
                </c:pt>
                <c:pt idx="2">
                  <c:v>56.991600828000003</c:v>
                </c:pt>
                <c:pt idx="3">
                  <c:v>69.744637403444415</c:v>
                </c:pt>
                <c:pt idx="4">
                  <c:v>89.174970294163586</c:v>
                </c:pt>
                <c:pt idx="5">
                  <c:v>89.174970294163586</c:v>
                </c:pt>
                <c:pt idx="6">
                  <c:v>89.174970294163586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E5-4F1A-B479-93E1CE3F83DB}"/>
            </c:ext>
          </c:extLst>
        </c:ser>
        <c:ser>
          <c:idx val="5"/>
          <c:order val="5"/>
          <c:tx>
            <c:strRef>
              <c:f>'Power fuel consumption'!$A$86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consumption'!$C$86:$I$86</c:f>
              <c:numCache>
                <c:formatCode>#\ ###\ ###\ ##0.0;\-#\ ###\ ###\ ##0.0;\-</c:formatCode>
                <c:ptCount val="7"/>
                <c:pt idx="0">
                  <c:v>0.13678275600000001</c:v>
                </c:pt>
                <c:pt idx="1">
                  <c:v>1.423595736</c:v>
                </c:pt>
                <c:pt idx="2">
                  <c:v>35.766618228000013</c:v>
                </c:pt>
                <c:pt idx="3">
                  <c:v>95.768964830445526</c:v>
                </c:pt>
                <c:pt idx="4">
                  <c:v>420.16489509642901</c:v>
                </c:pt>
                <c:pt idx="5">
                  <c:v>605.39816620281727</c:v>
                </c:pt>
                <c:pt idx="6">
                  <c:v>730.01936619162507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E5-4F1A-B479-93E1CE3F83DB}"/>
            </c:ext>
          </c:extLst>
        </c:ser>
        <c:ser>
          <c:idx val="6"/>
          <c:order val="6"/>
          <c:tx>
            <c:strRef>
              <c:f>'Power fuel consumption'!$A$87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consumption'!$C$87:$I$87</c:f>
              <c:numCache>
                <c:formatCode>#\ ###\ ###\ ##0.0;\-#\ ###\ ###\ ##0.0;\-</c:formatCode>
                <c:ptCount val="7"/>
                <c:pt idx="0">
                  <c:v>0.20879571599999999</c:v>
                </c:pt>
                <c:pt idx="1">
                  <c:v>18.187207992000001</c:v>
                </c:pt>
                <c:pt idx="2">
                  <c:v>54.590387292000003</c:v>
                </c:pt>
                <c:pt idx="3">
                  <c:v>59.896548391752873</c:v>
                </c:pt>
                <c:pt idx="4">
                  <c:v>191.6927624264724</c:v>
                </c:pt>
                <c:pt idx="5">
                  <c:v>443.98517652255288</c:v>
                </c:pt>
                <c:pt idx="6">
                  <c:v>717.16450230297824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E5-4F1A-B479-93E1CE3F83DB}"/>
            </c:ext>
          </c:extLst>
        </c:ser>
        <c:ser>
          <c:idx val="7"/>
          <c:order val="7"/>
          <c:tx>
            <c:strRef>
              <c:f>'Power fuel consumption'!$A$88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consumption'!$C$88:$I$88</c:f>
              <c:numCache>
                <c:formatCode>#\ ###\ ###\ ##0.0;\-#\ ###\ ###\ ##0.0;\-</c:formatCode>
                <c:ptCount val="7"/>
                <c:pt idx="0">
                  <c:v>23.310009000000001</c:v>
                </c:pt>
                <c:pt idx="1">
                  <c:v>18.812004156</c:v>
                </c:pt>
                <c:pt idx="2">
                  <c:v>33.789988080000001</c:v>
                </c:pt>
                <c:pt idx="3">
                  <c:v>36.596115270000013</c:v>
                </c:pt>
                <c:pt idx="4">
                  <c:v>12.76027638606338</c:v>
                </c:pt>
                <c:pt idx="5">
                  <c:v>4.8447206669185574</c:v>
                </c:pt>
                <c:pt idx="6">
                  <c:v>3.9584895139052518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E5-4F1A-B479-93E1CE3F83DB}"/>
            </c:ext>
          </c:extLst>
        </c:ser>
        <c:ser>
          <c:idx val="8"/>
          <c:order val="8"/>
          <c:tx>
            <c:strRef>
              <c:f>'Power fuel consumption'!$A$89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consumption'!$C$89:$I$89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1.800324E-2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E5-4F1A-B479-93E1CE3F83DB}"/>
            </c:ext>
          </c:extLst>
        </c:ser>
        <c:ser>
          <c:idx val="9"/>
          <c:order val="9"/>
          <c:tx>
            <c:strRef>
              <c:f>'Power fuel consumption'!$A$90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consumption'!$C$90:$I$90</c:f>
              <c:numCache>
                <c:formatCode>#\ ###\ ###\ ##0.0;\-#\ ###\ ###\ ##0.0;\-</c:formatCode>
                <c:ptCount val="7"/>
                <c:pt idx="0">
                  <c:v>5.7800030040000001</c:v>
                </c:pt>
                <c:pt idx="1">
                  <c:v>11.911990284</c:v>
                </c:pt>
                <c:pt idx="2">
                  <c:v>14.632991604000001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5.4192309469995099E-2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E5-4F1A-B479-93E1CE3F83DB}"/>
            </c:ext>
          </c:extLst>
        </c:ser>
        <c:ser>
          <c:idx val="10"/>
          <c:order val="10"/>
          <c:tx>
            <c:strRef>
              <c:f>'Power fuel consumption'!$A$91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'Power fuel consumption'!$C$80:$I$80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'Power fuel consumption'!$C$91:$I$91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5.4192309469995099E-2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E5-4F1A-B479-93E1CE3F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650001"/>
        <c:axId val="50650002"/>
      </c:barChart>
      <c:catAx>
        <c:axId val="506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50002"/>
        <c:crosses val="autoZero"/>
        <c:auto val="1"/>
        <c:lblAlgn val="ctr"/>
        <c:lblOffset val="100"/>
        <c:noMultiLvlLbl val="0"/>
      </c:catAx>
      <c:valAx>
        <c:axId val="506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5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'Power fuel consumption'!$A$66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consumption'!$C$66:$BA$66</c:f>
              <c:numCache>
                <c:formatCode>#\ ###\ ###\ ##0.0;\-#\ ###\ ###\ ##0.0;\-</c:formatCode>
                <c:ptCount val="51"/>
                <c:pt idx="0">
                  <c:v>1117.596340439999</c:v>
                </c:pt>
                <c:pt idx="1">
                  <c:v>1195.240211496</c:v>
                </c:pt>
                <c:pt idx="2">
                  <c:v>1236.217553532</c:v>
                </c:pt>
                <c:pt idx="3">
                  <c:v>1120.4948620800001</c:v>
                </c:pt>
                <c:pt idx="4">
                  <c:v>1184.5385832239999</c:v>
                </c:pt>
                <c:pt idx="5">
                  <c:v>1235.935279476</c:v>
                </c:pt>
                <c:pt idx="6">
                  <c:v>1260.2903556240001</c:v>
                </c:pt>
                <c:pt idx="7">
                  <c:v>1280.8917143640001</c:v>
                </c:pt>
                <c:pt idx="8">
                  <c:v>1250.608422492</c:v>
                </c:pt>
                <c:pt idx="9">
                  <c:v>1314.080477964</c:v>
                </c:pt>
                <c:pt idx="10">
                  <c:v>1175.7392694</c:v>
                </c:pt>
                <c:pt idx="11">
                  <c:v>1101.6782105760001</c:v>
                </c:pt>
                <c:pt idx="12">
                  <c:v>1072.711039284</c:v>
                </c:pt>
                <c:pt idx="13">
                  <c:v>1041.86278062</c:v>
                </c:pt>
                <c:pt idx="14">
                  <c:v>969.55356265199998</c:v>
                </c:pt>
                <c:pt idx="15">
                  <c:v>987.20620002000055</c:v>
                </c:pt>
                <c:pt idx="16">
                  <c:v>1057.4143561440001</c:v>
                </c:pt>
                <c:pt idx="17">
                  <c:v>1092.7363780799999</c:v>
                </c:pt>
                <c:pt idx="18">
                  <c:v>1130.1710174279999</c:v>
                </c:pt>
                <c:pt idx="19">
                  <c:v>979.70928660043319</c:v>
                </c:pt>
                <c:pt idx="20">
                  <c:v>855.10805039510137</c:v>
                </c:pt>
                <c:pt idx="21">
                  <c:v>919.45936038560944</c:v>
                </c:pt>
                <c:pt idx="22">
                  <c:v>915.41384624196235</c:v>
                </c:pt>
                <c:pt idx="23">
                  <c:v>947.79621186173313</c:v>
                </c:pt>
                <c:pt idx="24">
                  <c:v>978.41102153140275</c:v>
                </c:pt>
                <c:pt idx="25">
                  <c:v>978.41102153140275</c:v>
                </c:pt>
                <c:pt idx="26">
                  <c:v>929.78208707700367</c:v>
                </c:pt>
                <c:pt idx="27">
                  <c:v>847.11289850452249</c:v>
                </c:pt>
                <c:pt idx="28">
                  <c:v>758.60823779751297</c:v>
                </c:pt>
                <c:pt idx="29">
                  <c:v>734.29377057031297</c:v>
                </c:pt>
                <c:pt idx="30">
                  <c:v>685.66483611591127</c:v>
                </c:pt>
                <c:pt idx="31">
                  <c:v>545.61350488723735</c:v>
                </c:pt>
                <c:pt idx="32">
                  <c:v>545.61350488723735</c:v>
                </c:pt>
                <c:pt idx="33">
                  <c:v>545.61350488723735</c:v>
                </c:pt>
                <c:pt idx="34">
                  <c:v>545.61350488723735</c:v>
                </c:pt>
                <c:pt idx="35">
                  <c:v>431.57865359166811</c:v>
                </c:pt>
                <c:pt idx="36">
                  <c:v>363.49814535550689</c:v>
                </c:pt>
                <c:pt idx="37">
                  <c:v>341.61512485102668</c:v>
                </c:pt>
                <c:pt idx="38">
                  <c:v>292.98619039662611</c:v>
                </c:pt>
                <c:pt idx="39">
                  <c:v>244.35725594222509</c:v>
                </c:pt>
                <c:pt idx="40">
                  <c:v>244.35725594222509</c:v>
                </c:pt>
                <c:pt idx="41">
                  <c:v>244.35725594222509</c:v>
                </c:pt>
                <c:pt idx="42">
                  <c:v>220.04278871502481</c:v>
                </c:pt>
                <c:pt idx="43">
                  <c:v>195.7283214878245</c:v>
                </c:pt>
                <c:pt idx="44">
                  <c:v>171.41385426062411</c:v>
                </c:pt>
                <c:pt idx="45">
                  <c:v>120.25082036718329</c:v>
                </c:pt>
                <c:pt idx="46">
                  <c:v>69.292106124475197</c:v>
                </c:pt>
                <c:pt idx="47">
                  <c:v>24.834924166272359</c:v>
                </c:pt>
                <c:pt idx="48">
                  <c:v>0</c:v>
                </c:pt>
                <c:pt idx="49">
                  <c:v>0</c:v>
                </c:pt>
                <c:pt idx="50">
                  <c:v>0.20431965073258451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6-4DA2-BD62-F3E4FD6DD304}"/>
            </c:ext>
          </c:extLst>
        </c:ser>
        <c:ser>
          <c:idx val="1"/>
          <c:order val="1"/>
          <c:tx>
            <c:strRef>
              <c:f>'Power fuel consumption'!$A$67</c:f>
              <c:strCache>
                <c:ptCount val="1"/>
                <c:pt idx="0">
                  <c:v>Lignite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consumption'!$C$67:$BA$67</c:f>
              <c:numCache>
                <c:formatCode>#\ ###\ ###\ ##0.0;\-#\ ###\ ###\ ##0.0;\-</c:formatCode>
                <c:ptCount val="51"/>
                <c:pt idx="0">
                  <c:v>606.84362614800011</c:v>
                </c:pt>
                <c:pt idx="1">
                  <c:v>598.21492442400006</c:v>
                </c:pt>
                <c:pt idx="2">
                  <c:v>613.31486983200011</c:v>
                </c:pt>
                <c:pt idx="3">
                  <c:v>652.60162389600009</c:v>
                </c:pt>
                <c:pt idx="4">
                  <c:v>670.4963839080001</c:v>
                </c:pt>
                <c:pt idx="5">
                  <c:v>667.36038697200001</c:v>
                </c:pt>
                <c:pt idx="6">
                  <c:v>682.38379767599997</c:v>
                </c:pt>
                <c:pt idx="7">
                  <c:v>679.7672151480001</c:v>
                </c:pt>
                <c:pt idx="8">
                  <c:v>683.16777597600003</c:v>
                </c:pt>
                <c:pt idx="9">
                  <c:v>707.43262658399999</c:v>
                </c:pt>
                <c:pt idx="10">
                  <c:v>701.26840094400006</c:v>
                </c:pt>
                <c:pt idx="11">
                  <c:v>687.51899161200004</c:v>
                </c:pt>
                <c:pt idx="12">
                  <c:v>697.22097951600006</c:v>
                </c:pt>
                <c:pt idx="13">
                  <c:v>608.55062637600008</c:v>
                </c:pt>
                <c:pt idx="14">
                  <c:v>591.4985854680001</c:v>
                </c:pt>
                <c:pt idx="15">
                  <c:v>635.50059742799999</c:v>
                </c:pt>
                <c:pt idx="16">
                  <c:v>611.45140888800006</c:v>
                </c:pt>
                <c:pt idx="17">
                  <c:v>547.87878648000003</c:v>
                </c:pt>
                <c:pt idx="18">
                  <c:v>443.76357934800012</c:v>
                </c:pt>
                <c:pt idx="19">
                  <c:v>541.34171289047197</c:v>
                </c:pt>
                <c:pt idx="20">
                  <c:v>467.15443112230997</c:v>
                </c:pt>
                <c:pt idx="21">
                  <c:v>389.67263567934577</c:v>
                </c:pt>
                <c:pt idx="22">
                  <c:v>389.67263567934577</c:v>
                </c:pt>
                <c:pt idx="23">
                  <c:v>389.67263567934577</c:v>
                </c:pt>
                <c:pt idx="24">
                  <c:v>389.67263567934577</c:v>
                </c:pt>
                <c:pt idx="25">
                  <c:v>389.67263567934577</c:v>
                </c:pt>
                <c:pt idx="26">
                  <c:v>389.67263567934577</c:v>
                </c:pt>
                <c:pt idx="27">
                  <c:v>272.44746519489541</c:v>
                </c:pt>
                <c:pt idx="28">
                  <c:v>272.44746519489541</c:v>
                </c:pt>
                <c:pt idx="29">
                  <c:v>272.44746519489541</c:v>
                </c:pt>
                <c:pt idx="30">
                  <c:v>261.54956658709938</c:v>
                </c:pt>
                <c:pt idx="31">
                  <c:v>251.0875839236154</c:v>
                </c:pt>
                <c:pt idx="32">
                  <c:v>241.0440805666708</c:v>
                </c:pt>
                <c:pt idx="33">
                  <c:v>231.4023173440041</c:v>
                </c:pt>
                <c:pt idx="34">
                  <c:v>222.14622465024391</c:v>
                </c:pt>
                <c:pt idx="35">
                  <c:v>208.81745117122921</c:v>
                </c:pt>
                <c:pt idx="36">
                  <c:v>196.28840410095549</c:v>
                </c:pt>
                <c:pt idx="37">
                  <c:v>184.51109985489819</c:v>
                </c:pt>
                <c:pt idx="38">
                  <c:v>173.4404338636042</c:v>
                </c:pt>
                <c:pt idx="39">
                  <c:v>163.0340078317879</c:v>
                </c:pt>
                <c:pt idx="40">
                  <c:v>130.42720626543041</c:v>
                </c:pt>
                <c:pt idx="41">
                  <c:v>104.3417650123442</c:v>
                </c:pt>
                <c:pt idx="42">
                  <c:v>83.473412009875403</c:v>
                </c:pt>
                <c:pt idx="43">
                  <c:v>66.778729607900345</c:v>
                </c:pt>
                <c:pt idx="44">
                  <c:v>53.422983686320258</c:v>
                </c:pt>
                <c:pt idx="45">
                  <c:v>42.738386949056213</c:v>
                </c:pt>
                <c:pt idx="46">
                  <c:v>34.403368787558477</c:v>
                </c:pt>
                <c:pt idx="47">
                  <c:v>27.352567647396</c:v>
                </c:pt>
                <c:pt idx="48">
                  <c:v>0</c:v>
                </c:pt>
                <c:pt idx="49">
                  <c:v>0</c:v>
                </c:pt>
                <c:pt idx="50">
                  <c:v>0.2126592283135062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D6-4DA2-BD62-F3E4FD6DD304}"/>
            </c:ext>
          </c:extLst>
        </c:ser>
        <c:ser>
          <c:idx val="2"/>
          <c:order val="2"/>
          <c:tx>
            <c:strRef>
              <c:f>'Power fuel consumption'!$A$68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consumption'!$C$68:$BA$68</c:f>
              <c:numCache>
                <c:formatCode>#\ ###\ ###\ ##0.0;\-#\ ###\ ###\ ##0.0;\-</c:formatCode>
                <c:ptCount val="51"/>
                <c:pt idx="0">
                  <c:v>21.981621096000001</c:v>
                </c:pt>
                <c:pt idx="1">
                  <c:v>25.219231667999999</c:v>
                </c:pt>
                <c:pt idx="2">
                  <c:v>23.856009587999999</c:v>
                </c:pt>
                <c:pt idx="3">
                  <c:v>26.837974152000001</c:v>
                </c:pt>
                <c:pt idx="4">
                  <c:v>33.142834403999998</c:v>
                </c:pt>
                <c:pt idx="5">
                  <c:v>34.505972747999998</c:v>
                </c:pt>
                <c:pt idx="6">
                  <c:v>36.934191144000003</c:v>
                </c:pt>
                <c:pt idx="7">
                  <c:v>35.443229795999997</c:v>
                </c:pt>
                <c:pt idx="8">
                  <c:v>50.225397084000008</c:v>
                </c:pt>
                <c:pt idx="9">
                  <c:v>37.689447996000013</c:v>
                </c:pt>
                <c:pt idx="10">
                  <c:v>58.348835784000002</c:v>
                </c:pt>
                <c:pt idx="11">
                  <c:v>55.760639759999997</c:v>
                </c:pt>
                <c:pt idx="12">
                  <c:v>35.72617374</c:v>
                </c:pt>
                <c:pt idx="13">
                  <c:v>62.555816159999999</c:v>
                </c:pt>
                <c:pt idx="14">
                  <c:v>46.332008027999997</c:v>
                </c:pt>
                <c:pt idx="15">
                  <c:v>57.110757156000012</c:v>
                </c:pt>
                <c:pt idx="16">
                  <c:v>51.175382003999999</c:v>
                </c:pt>
                <c:pt idx="17">
                  <c:v>50.750421804000013</c:v>
                </c:pt>
                <c:pt idx="18">
                  <c:v>47.654199468000009</c:v>
                </c:pt>
                <c:pt idx="19">
                  <c:v>53.456224062120882</c:v>
                </c:pt>
                <c:pt idx="20">
                  <c:v>41.656880008823968</c:v>
                </c:pt>
                <c:pt idx="21">
                  <c:v>40.823742408647561</c:v>
                </c:pt>
                <c:pt idx="22">
                  <c:v>40.00726756047451</c:v>
                </c:pt>
                <c:pt idx="23">
                  <c:v>39.207122209265009</c:v>
                </c:pt>
                <c:pt idx="24">
                  <c:v>38.422979765079774</c:v>
                </c:pt>
                <c:pt idx="25">
                  <c:v>37.654520169778131</c:v>
                </c:pt>
                <c:pt idx="26">
                  <c:v>36.901429766382591</c:v>
                </c:pt>
                <c:pt idx="27">
                  <c:v>36.163401171054979</c:v>
                </c:pt>
                <c:pt idx="28">
                  <c:v>35.44013314763388</c:v>
                </c:pt>
                <c:pt idx="29">
                  <c:v>34.73133048468123</c:v>
                </c:pt>
                <c:pt idx="30">
                  <c:v>34.036703874987552</c:v>
                </c:pt>
                <c:pt idx="31">
                  <c:v>33.355969797487802</c:v>
                </c:pt>
                <c:pt idx="32">
                  <c:v>32.688850401537998</c:v>
                </c:pt>
                <c:pt idx="33">
                  <c:v>32.03507339350729</c:v>
                </c:pt>
                <c:pt idx="34">
                  <c:v>31.394371925637181</c:v>
                </c:pt>
                <c:pt idx="35">
                  <c:v>30.766484487124401</c:v>
                </c:pt>
                <c:pt idx="36">
                  <c:v>30.151154797381931</c:v>
                </c:pt>
                <c:pt idx="37">
                  <c:v>29.548131701434301</c:v>
                </c:pt>
                <c:pt idx="38">
                  <c:v>28.95716906740563</c:v>
                </c:pt>
                <c:pt idx="39">
                  <c:v>28.378025686057509</c:v>
                </c:pt>
                <c:pt idx="40">
                  <c:v>22.702420548846</c:v>
                </c:pt>
                <c:pt idx="41">
                  <c:v>18.16193643907679</c:v>
                </c:pt>
                <c:pt idx="42">
                  <c:v>14.529549151261421</c:v>
                </c:pt>
                <c:pt idx="43">
                  <c:v>11.62363932100914</c:v>
                </c:pt>
                <c:pt idx="44">
                  <c:v>9.2989114568073195</c:v>
                </c:pt>
                <c:pt idx="45">
                  <c:v>7.43912916544586</c:v>
                </c:pt>
                <c:pt idx="46">
                  <c:v>6.9880728275589901</c:v>
                </c:pt>
                <c:pt idx="47">
                  <c:v>4.7610426658853502</c:v>
                </c:pt>
                <c:pt idx="48">
                  <c:v>3.8088341327082742</c:v>
                </c:pt>
                <c:pt idx="49">
                  <c:v>3.0470673061666229</c:v>
                </c:pt>
                <c:pt idx="50">
                  <c:v>3.4744233401356071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D6-4DA2-BD62-F3E4FD6DD304}"/>
            </c:ext>
          </c:extLst>
        </c:ser>
        <c:ser>
          <c:idx val="3"/>
          <c:order val="3"/>
          <c:tx>
            <c:strRef>
              <c:f>'Power fuel consumption'!$A$69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consumption'!$C$69:$BA$69</c:f>
              <c:numCache>
                <c:formatCode>#\ ###\ ###\ ##0.0;\-#\ ###\ ###\ ##0.0;\-</c:formatCode>
                <c:ptCount val="51"/>
                <c:pt idx="0">
                  <c:v>169.993835244</c:v>
                </c:pt>
                <c:pt idx="1">
                  <c:v>184.77809593200001</c:v>
                </c:pt>
                <c:pt idx="2">
                  <c:v>320.756442048</c:v>
                </c:pt>
                <c:pt idx="3">
                  <c:v>203.627697552</c:v>
                </c:pt>
                <c:pt idx="4">
                  <c:v>218.67480554400001</c:v>
                </c:pt>
                <c:pt idx="5">
                  <c:v>226.368929772</c:v>
                </c:pt>
                <c:pt idx="6">
                  <c:v>215.96937912000001</c:v>
                </c:pt>
                <c:pt idx="7">
                  <c:v>302.13811926000011</c:v>
                </c:pt>
                <c:pt idx="8">
                  <c:v>333.793802304</c:v>
                </c:pt>
                <c:pt idx="9">
                  <c:v>385.33498502399999</c:v>
                </c:pt>
                <c:pt idx="10">
                  <c:v>408.73768977600002</c:v>
                </c:pt>
                <c:pt idx="11">
                  <c:v>422.03789733600001</c:v>
                </c:pt>
                <c:pt idx="12">
                  <c:v>463.12740374399999</c:v>
                </c:pt>
                <c:pt idx="13">
                  <c:v>465.73381234800001</c:v>
                </c:pt>
                <c:pt idx="14">
                  <c:v>477.74339694000008</c:v>
                </c:pt>
                <c:pt idx="15">
                  <c:v>497.71979204400009</c:v>
                </c:pt>
                <c:pt idx="16">
                  <c:v>503.20261598400009</c:v>
                </c:pt>
                <c:pt idx="17">
                  <c:v>502.66444471199998</c:v>
                </c:pt>
                <c:pt idx="18">
                  <c:v>515.05197174</c:v>
                </c:pt>
                <c:pt idx="19">
                  <c:v>540.10440000000017</c:v>
                </c:pt>
                <c:pt idx="20">
                  <c:v>508.53</c:v>
                </c:pt>
                <c:pt idx="21">
                  <c:v>565.58277777778153</c:v>
                </c:pt>
                <c:pt idx="22">
                  <c:v>579.44243866667102</c:v>
                </c:pt>
                <c:pt idx="23">
                  <c:v>562.52080857778196</c:v>
                </c:pt>
                <c:pt idx="24">
                  <c:v>511.56750116601609</c:v>
                </c:pt>
                <c:pt idx="25">
                  <c:v>454.5780192177611</c:v>
                </c:pt>
                <c:pt idx="26">
                  <c:v>479.85517766515977</c:v>
                </c:pt>
                <c:pt idx="27">
                  <c:v>515.19782808910713</c:v>
                </c:pt>
                <c:pt idx="28">
                  <c:v>419.55548816114651</c:v>
                </c:pt>
                <c:pt idx="29">
                  <c:v>392.0728615553333</c:v>
                </c:pt>
                <c:pt idx="30">
                  <c:v>420.18529256477427</c:v>
                </c:pt>
                <c:pt idx="31">
                  <c:v>529.16011835417737</c:v>
                </c:pt>
                <c:pt idx="32">
                  <c:v>482.9293234162966</c:v>
                </c:pt>
                <c:pt idx="33">
                  <c:v>415.35150017446978</c:v>
                </c:pt>
                <c:pt idx="34">
                  <c:v>357.48730189288739</c:v>
                </c:pt>
                <c:pt idx="35">
                  <c:v>446.46241511658769</c:v>
                </c:pt>
                <c:pt idx="36">
                  <c:v>473.28726795825611</c:v>
                </c:pt>
                <c:pt idx="37">
                  <c:v>484.60375437160172</c:v>
                </c:pt>
                <c:pt idx="38">
                  <c:v>485.60040699323048</c:v>
                </c:pt>
                <c:pt idx="39">
                  <c:v>534.04299916250466</c:v>
                </c:pt>
                <c:pt idx="40">
                  <c:v>541.71967815892185</c:v>
                </c:pt>
                <c:pt idx="41">
                  <c:v>527.35411098805014</c:v>
                </c:pt>
                <c:pt idx="42">
                  <c:v>593.62735686511098</c:v>
                </c:pt>
                <c:pt idx="43">
                  <c:v>592.26951146507611</c:v>
                </c:pt>
                <c:pt idx="44">
                  <c:v>548.21791093740694</c:v>
                </c:pt>
                <c:pt idx="45">
                  <c:v>573.74281809959552</c:v>
                </c:pt>
                <c:pt idx="46">
                  <c:v>578.01033583097342</c:v>
                </c:pt>
                <c:pt idx="47">
                  <c:v>540.90678334250583</c:v>
                </c:pt>
                <c:pt idx="48">
                  <c:v>494.68859210939172</c:v>
                </c:pt>
                <c:pt idx="49">
                  <c:v>483.29876576250638</c:v>
                </c:pt>
                <c:pt idx="50">
                  <c:v>436.1151336058706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D6-4DA2-BD62-F3E4FD6DD304}"/>
            </c:ext>
          </c:extLst>
        </c:ser>
        <c:ser>
          <c:idx val="4"/>
          <c:order val="4"/>
          <c:tx>
            <c:strRef>
              <c:f>'Power fuel consumption'!$A$70</c:f>
              <c:strCache>
                <c:ptCount val="1"/>
                <c:pt idx="0">
                  <c:v>Hydro</c:v>
                </c:pt>
              </c:strCache>
            </c:strRef>
          </c:tx>
          <c:spPr>
            <a:ln w="12700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consumption'!$C$70:$BA$70</c:f>
              <c:numCache>
                <c:formatCode>#\ ###\ ###\ ##0.0;\-#\ ###\ ###\ ##0.0;\-</c:formatCode>
                <c:ptCount val="51"/>
                <c:pt idx="0">
                  <c:v>58.896008676000008</c:v>
                </c:pt>
                <c:pt idx="1">
                  <c:v>59.626814615999997</c:v>
                </c:pt>
                <c:pt idx="2">
                  <c:v>57.157188767999997</c:v>
                </c:pt>
                <c:pt idx="3">
                  <c:v>58.586394816000002</c:v>
                </c:pt>
                <c:pt idx="4">
                  <c:v>57.996014148</c:v>
                </c:pt>
                <c:pt idx="5">
                  <c:v>55.112397516000001</c:v>
                </c:pt>
                <c:pt idx="6">
                  <c:v>57.333620520000011</c:v>
                </c:pt>
                <c:pt idx="7">
                  <c:v>51.620396976000002</c:v>
                </c:pt>
                <c:pt idx="8">
                  <c:v>42.87241332</c:v>
                </c:pt>
                <c:pt idx="9">
                  <c:v>42.487185852000003</c:v>
                </c:pt>
                <c:pt idx="10">
                  <c:v>48.607198883999999</c:v>
                </c:pt>
                <c:pt idx="11">
                  <c:v>60.098415768000002</c:v>
                </c:pt>
                <c:pt idx="12">
                  <c:v>50.324414904000008</c:v>
                </c:pt>
                <c:pt idx="13">
                  <c:v>65.217616128000003</c:v>
                </c:pt>
                <c:pt idx="14">
                  <c:v>66.016792512000009</c:v>
                </c:pt>
                <c:pt idx="15">
                  <c:v>47.966409143999996</c:v>
                </c:pt>
                <c:pt idx="16">
                  <c:v>54.075620232000013</c:v>
                </c:pt>
                <c:pt idx="17">
                  <c:v>57.733208712</c:v>
                </c:pt>
                <c:pt idx="18">
                  <c:v>56.991600828000003</c:v>
                </c:pt>
                <c:pt idx="19">
                  <c:v>69.744637403444415</c:v>
                </c:pt>
                <c:pt idx="20">
                  <c:v>69.744637403444415</c:v>
                </c:pt>
                <c:pt idx="21">
                  <c:v>69.744637403444415</c:v>
                </c:pt>
                <c:pt idx="22">
                  <c:v>69.744637403444415</c:v>
                </c:pt>
                <c:pt idx="23">
                  <c:v>69.744637403444415</c:v>
                </c:pt>
                <c:pt idx="24">
                  <c:v>69.744637403444415</c:v>
                </c:pt>
                <c:pt idx="25">
                  <c:v>89.174970294163586</c:v>
                </c:pt>
                <c:pt idx="26">
                  <c:v>89.174970294163586</c:v>
                </c:pt>
                <c:pt idx="27">
                  <c:v>89.174970294163586</c:v>
                </c:pt>
                <c:pt idx="28">
                  <c:v>89.174970294163586</c:v>
                </c:pt>
                <c:pt idx="29">
                  <c:v>89.174970294163586</c:v>
                </c:pt>
                <c:pt idx="30">
                  <c:v>89.174970294163586</c:v>
                </c:pt>
                <c:pt idx="31">
                  <c:v>89.174970294163586</c:v>
                </c:pt>
                <c:pt idx="32">
                  <c:v>89.174970294163586</c:v>
                </c:pt>
                <c:pt idx="33">
                  <c:v>89.174970294163586</c:v>
                </c:pt>
                <c:pt idx="34">
                  <c:v>89.174970294163586</c:v>
                </c:pt>
                <c:pt idx="35">
                  <c:v>89.174970294163586</c:v>
                </c:pt>
                <c:pt idx="36">
                  <c:v>89.174970294163586</c:v>
                </c:pt>
                <c:pt idx="37">
                  <c:v>89.174970294163586</c:v>
                </c:pt>
                <c:pt idx="38">
                  <c:v>89.174970294163586</c:v>
                </c:pt>
                <c:pt idx="39">
                  <c:v>89.174970294163586</c:v>
                </c:pt>
                <c:pt idx="40">
                  <c:v>89.174970294163586</c:v>
                </c:pt>
                <c:pt idx="41">
                  <c:v>89.174970294163586</c:v>
                </c:pt>
                <c:pt idx="42">
                  <c:v>89.174970294163586</c:v>
                </c:pt>
                <c:pt idx="43">
                  <c:v>89.174970294163586</c:v>
                </c:pt>
                <c:pt idx="44">
                  <c:v>89.174970294163586</c:v>
                </c:pt>
                <c:pt idx="45">
                  <c:v>89.174970294163586</c:v>
                </c:pt>
                <c:pt idx="46">
                  <c:v>89.174970294163586</c:v>
                </c:pt>
                <c:pt idx="47">
                  <c:v>89.174970294163586</c:v>
                </c:pt>
                <c:pt idx="48">
                  <c:v>89.174970294163586</c:v>
                </c:pt>
                <c:pt idx="49">
                  <c:v>89.174970294163586</c:v>
                </c:pt>
                <c:pt idx="50">
                  <c:v>89.174970294163586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D6-4DA2-BD62-F3E4FD6DD304}"/>
            </c:ext>
          </c:extLst>
        </c:ser>
        <c:ser>
          <c:idx val="5"/>
          <c:order val="5"/>
          <c:tx>
            <c:strRef>
              <c:f>'Power fuel consumption'!$A$71</c:f>
              <c:strCache>
                <c:ptCount val="1"/>
                <c:pt idx="0">
                  <c:v>Solar</c:v>
                </c:pt>
              </c:strCache>
            </c:strRef>
          </c:tx>
          <c:spPr>
            <a:ln w="1270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consumption'!$C$71:$BA$71</c:f>
              <c:numCache>
                <c:formatCode>#\ ###\ ###\ ##0.0;\-#\ ###\ ###\ ##0.0;\-</c:formatCode>
                <c:ptCount val="51"/>
                <c:pt idx="0">
                  <c:v>0.13678275600000001</c:v>
                </c:pt>
                <c:pt idx="1">
                  <c:v>0.15838664399999999</c:v>
                </c:pt>
                <c:pt idx="2">
                  <c:v>0.17999053200000001</c:v>
                </c:pt>
                <c:pt idx="3">
                  <c:v>0.21478284</c:v>
                </c:pt>
                <c:pt idx="4">
                  <c:v>0.25078931999999998</c:v>
                </c:pt>
                <c:pt idx="5">
                  <c:v>0.28679579999999999</c:v>
                </c:pt>
                <c:pt idx="6">
                  <c:v>0.33000357600000002</c:v>
                </c:pt>
                <c:pt idx="7">
                  <c:v>0.41997790800000001</c:v>
                </c:pt>
                <c:pt idx="8">
                  <c:v>0.48177507599999991</c:v>
                </c:pt>
                <c:pt idx="9">
                  <c:v>0.60059646000000011</c:v>
                </c:pt>
                <c:pt idx="10">
                  <c:v>1.423595736</c:v>
                </c:pt>
                <c:pt idx="11">
                  <c:v>5.0317799760000002</c:v>
                </c:pt>
                <c:pt idx="12">
                  <c:v>8.3931942240000001</c:v>
                </c:pt>
                <c:pt idx="13">
                  <c:v>12.537205128</c:v>
                </c:pt>
                <c:pt idx="14">
                  <c:v>14.460202367999999</c:v>
                </c:pt>
                <c:pt idx="15">
                  <c:v>18.109375379999999</c:v>
                </c:pt>
                <c:pt idx="16">
                  <c:v>22.384014444000002</c:v>
                </c:pt>
                <c:pt idx="17">
                  <c:v>29.071506348</c:v>
                </c:pt>
                <c:pt idx="18">
                  <c:v>35.766618228000013</c:v>
                </c:pt>
                <c:pt idx="19">
                  <c:v>70.003289029104366</c:v>
                </c:pt>
                <c:pt idx="20">
                  <c:v>95.768964830445526</c:v>
                </c:pt>
                <c:pt idx="21">
                  <c:v>107.8046580768973</c:v>
                </c:pt>
                <c:pt idx="22">
                  <c:v>120.71563573453371</c:v>
                </c:pt>
                <c:pt idx="23">
                  <c:v>132.965984373211</c:v>
                </c:pt>
                <c:pt idx="24">
                  <c:v>146.25571359702101</c:v>
                </c:pt>
                <c:pt idx="25">
                  <c:v>159.47414408486549</c:v>
                </c:pt>
                <c:pt idx="26">
                  <c:v>182.10846270616119</c:v>
                </c:pt>
                <c:pt idx="27">
                  <c:v>197.41912112907701</c:v>
                </c:pt>
                <c:pt idx="28">
                  <c:v>316.06407138044591</c:v>
                </c:pt>
                <c:pt idx="29">
                  <c:v>385.76421886524309</c:v>
                </c:pt>
                <c:pt idx="30">
                  <c:v>420.16489509642901</c:v>
                </c:pt>
                <c:pt idx="31">
                  <c:v>444.86727583414222</c:v>
                </c:pt>
                <c:pt idx="32">
                  <c:v>465.22079827278151</c:v>
                </c:pt>
                <c:pt idx="33">
                  <c:v>487.21466179203009</c:v>
                </c:pt>
                <c:pt idx="34">
                  <c:v>510.14700581242579</c:v>
                </c:pt>
                <c:pt idx="35">
                  <c:v>530.85718458396866</c:v>
                </c:pt>
                <c:pt idx="36">
                  <c:v>550.76695672093183</c:v>
                </c:pt>
                <c:pt idx="37">
                  <c:v>564.83134354308527</c:v>
                </c:pt>
                <c:pt idx="38">
                  <c:v>581.60629628189508</c:v>
                </c:pt>
                <c:pt idx="39">
                  <c:v>592.76947547205987</c:v>
                </c:pt>
                <c:pt idx="40">
                  <c:v>605.39816620281727</c:v>
                </c:pt>
                <c:pt idx="41">
                  <c:v>619.9064267760233</c:v>
                </c:pt>
                <c:pt idx="42">
                  <c:v>628.76690919175996</c:v>
                </c:pt>
                <c:pt idx="43">
                  <c:v>642.96615835072953</c:v>
                </c:pt>
                <c:pt idx="44">
                  <c:v>651.45568553830185</c:v>
                </c:pt>
                <c:pt idx="45">
                  <c:v>660.0119276480757</c:v>
                </c:pt>
                <c:pt idx="46">
                  <c:v>680.34160116908492</c:v>
                </c:pt>
                <c:pt idx="47">
                  <c:v>700.83508463389444</c:v>
                </c:pt>
                <c:pt idx="48">
                  <c:v>720.95113754833778</c:v>
                </c:pt>
                <c:pt idx="49">
                  <c:v>724.8417305290219</c:v>
                </c:pt>
                <c:pt idx="50">
                  <c:v>730.01936619162507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D6-4DA2-BD62-F3E4FD6DD304}"/>
            </c:ext>
          </c:extLst>
        </c:ser>
        <c:ser>
          <c:idx val="6"/>
          <c:order val="6"/>
          <c:tx>
            <c:strRef>
              <c:f>'Power fuel consumption'!$A$72</c:f>
              <c:strCache>
                <c:ptCount val="1"/>
                <c:pt idx="0">
                  <c:v>Wind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consumption'!$C$72:$BA$72</c:f>
              <c:numCache>
                <c:formatCode>#\ ###\ ###\ ##0.0;\-#\ ###\ ###\ ##0.0;\-</c:formatCode>
                <c:ptCount val="51"/>
                <c:pt idx="0">
                  <c:v>0.20879571599999999</c:v>
                </c:pt>
                <c:pt idx="1">
                  <c:v>0.75601047599999993</c:v>
                </c:pt>
                <c:pt idx="2">
                  <c:v>1.3103846640000001</c:v>
                </c:pt>
                <c:pt idx="3">
                  <c:v>2.530794996</c:v>
                </c:pt>
                <c:pt idx="4">
                  <c:v>2.5379962919999999</c:v>
                </c:pt>
                <c:pt idx="5">
                  <c:v>3.185987328</c:v>
                </c:pt>
                <c:pt idx="6">
                  <c:v>6.1668214560000001</c:v>
                </c:pt>
                <c:pt idx="7">
                  <c:v>9.3996172080000004</c:v>
                </c:pt>
                <c:pt idx="8">
                  <c:v>11.134794599999999</c:v>
                </c:pt>
                <c:pt idx="9">
                  <c:v>13.76640774</c:v>
                </c:pt>
                <c:pt idx="10">
                  <c:v>18.187207992000001</c:v>
                </c:pt>
                <c:pt idx="11">
                  <c:v>21.906007488</c:v>
                </c:pt>
                <c:pt idx="12">
                  <c:v>25.091994816</c:v>
                </c:pt>
                <c:pt idx="13">
                  <c:v>28.656008316000001</c:v>
                </c:pt>
                <c:pt idx="14">
                  <c:v>36.907186284000012</c:v>
                </c:pt>
                <c:pt idx="15">
                  <c:v>41.281219980000003</c:v>
                </c:pt>
                <c:pt idx="16">
                  <c:v>43.916391900000001</c:v>
                </c:pt>
                <c:pt idx="17">
                  <c:v>45.349198596000001</c:v>
                </c:pt>
                <c:pt idx="18">
                  <c:v>54.590387292000003</c:v>
                </c:pt>
                <c:pt idx="19">
                  <c:v>59.896548391752873</c:v>
                </c:pt>
                <c:pt idx="20">
                  <c:v>59.896548391752873</c:v>
                </c:pt>
                <c:pt idx="21">
                  <c:v>59.89654839175288</c:v>
                </c:pt>
                <c:pt idx="22">
                  <c:v>59.89654839175288</c:v>
                </c:pt>
                <c:pt idx="23">
                  <c:v>59.89654839175288</c:v>
                </c:pt>
                <c:pt idx="24">
                  <c:v>65.855408401013946</c:v>
                </c:pt>
                <c:pt idx="25">
                  <c:v>71.81426841027502</c:v>
                </c:pt>
                <c:pt idx="26">
                  <c:v>74.793698414905563</c:v>
                </c:pt>
                <c:pt idx="27">
                  <c:v>148.45518432379239</c:v>
                </c:pt>
                <c:pt idx="28">
                  <c:v>156.97516948261821</c:v>
                </c:pt>
                <c:pt idx="29">
                  <c:v>170.38611585778011</c:v>
                </c:pt>
                <c:pt idx="30">
                  <c:v>191.6927624264724</c:v>
                </c:pt>
                <c:pt idx="31">
                  <c:v>218.5427949515859</c:v>
                </c:pt>
                <c:pt idx="32">
                  <c:v>245.89521733114401</c:v>
                </c:pt>
                <c:pt idx="33">
                  <c:v>273.03531545525431</c:v>
                </c:pt>
                <c:pt idx="34">
                  <c:v>299.17666474384203</c:v>
                </c:pt>
                <c:pt idx="35">
                  <c:v>325.13937609447481</c:v>
                </c:pt>
                <c:pt idx="36">
                  <c:v>352.82477038359758</c:v>
                </c:pt>
                <c:pt idx="37">
                  <c:v>372.00037827996471</c:v>
                </c:pt>
                <c:pt idx="38">
                  <c:v>401.16603108516352</c:v>
                </c:pt>
                <c:pt idx="39">
                  <c:v>421.49527681839442</c:v>
                </c:pt>
                <c:pt idx="40">
                  <c:v>443.98517652255288</c:v>
                </c:pt>
                <c:pt idx="41">
                  <c:v>464.85918771738892</c:v>
                </c:pt>
                <c:pt idx="42">
                  <c:v>476.88411269685128</c:v>
                </c:pt>
                <c:pt idx="43">
                  <c:v>504.19762372603162</c:v>
                </c:pt>
                <c:pt idx="44">
                  <c:v>546.03846621102184</c:v>
                </c:pt>
                <c:pt idx="45">
                  <c:v>577.19864105803345</c:v>
                </c:pt>
                <c:pt idx="46">
                  <c:v>599.62290216444137</c:v>
                </c:pt>
                <c:pt idx="47">
                  <c:v>632.44635845029723</c:v>
                </c:pt>
                <c:pt idx="48">
                  <c:v>666.19256818592885</c:v>
                </c:pt>
                <c:pt idx="49">
                  <c:v>686.37884150219702</c:v>
                </c:pt>
                <c:pt idx="50">
                  <c:v>717.16450230297824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D6-4DA2-BD62-F3E4FD6DD304}"/>
            </c:ext>
          </c:extLst>
        </c:ser>
        <c:ser>
          <c:idx val="7"/>
          <c:order val="7"/>
          <c:tx>
            <c:strRef>
              <c:f>'Power fuel consumption'!$A$73</c:f>
              <c:strCache>
                <c:ptCount val="1"/>
                <c:pt idx="0">
                  <c:v>Biomass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consumption'!$C$73:$BA$73</c:f>
              <c:numCache>
                <c:formatCode>#\ ###\ ###\ ##0.0;\-#\ ###\ ###\ ##0.0;\-</c:formatCode>
                <c:ptCount val="51"/>
                <c:pt idx="0">
                  <c:v>23.310009000000001</c:v>
                </c:pt>
                <c:pt idx="1">
                  <c:v>23.597014139999999</c:v>
                </c:pt>
                <c:pt idx="2">
                  <c:v>24.885041292</c:v>
                </c:pt>
                <c:pt idx="3">
                  <c:v>65.988992159999995</c:v>
                </c:pt>
                <c:pt idx="4">
                  <c:v>70.880974883999997</c:v>
                </c:pt>
                <c:pt idx="5">
                  <c:v>76.151988611999997</c:v>
                </c:pt>
                <c:pt idx="6">
                  <c:v>76.879989395999999</c:v>
                </c:pt>
                <c:pt idx="7">
                  <c:v>78.011011547999999</c:v>
                </c:pt>
                <c:pt idx="8">
                  <c:v>87.889012524000009</c:v>
                </c:pt>
                <c:pt idx="9">
                  <c:v>21.594007152</c:v>
                </c:pt>
                <c:pt idx="10">
                  <c:v>18.812004156</c:v>
                </c:pt>
                <c:pt idx="11">
                  <c:v>12.560986152</c:v>
                </c:pt>
                <c:pt idx="12">
                  <c:v>12.699987911999999</c:v>
                </c:pt>
                <c:pt idx="13">
                  <c:v>11.415017124</c:v>
                </c:pt>
                <c:pt idx="14">
                  <c:v>16.710984180000001</c:v>
                </c:pt>
                <c:pt idx="15">
                  <c:v>20.555010864</c:v>
                </c:pt>
                <c:pt idx="16">
                  <c:v>23.491004363999998</c:v>
                </c:pt>
                <c:pt idx="17">
                  <c:v>34.193009447999998</c:v>
                </c:pt>
                <c:pt idx="18">
                  <c:v>33.789988080000001</c:v>
                </c:pt>
                <c:pt idx="19">
                  <c:v>40.441683099999999</c:v>
                </c:pt>
                <c:pt idx="20">
                  <c:v>36.596115270000013</c:v>
                </c:pt>
                <c:pt idx="21">
                  <c:v>32.936503742999982</c:v>
                </c:pt>
                <c:pt idx="22">
                  <c:v>29.642853368699971</c:v>
                </c:pt>
                <c:pt idx="23">
                  <c:v>26.67856803183</c:v>
                </c:pt>
                <c:pt idx="24">
                  <c:v>24.010711228647011</c:v>
                </c:pt>
                <c:pt idx="25">
                  <c:v>21.60964010578229</c:v>
                </c:pt>
                <c:pt idx="26">
                  <c:v>19.448676095204089</c:v>
                </c:pt>
                <c:pt idx="27">
                  <c:v>17.50380848568367</c:v>
                </c:pt>
                <c:pt idx="28">
                  <c:v>15.753427637115291</c:v>
                </c:pt>
                <c:pt idx="29">
                  <c:v>14.17808487340379</c:v>
                </c:pt>
                <c:pt idx="30">
                  <c:v>12.76027638606338</c:v>
                </c:pt>
                <c:pt idx="31">
                  <c:v>11.484248747457039</c:v>
                </c:pt>
                <c:pt idx="32">
                  <c:v>10.335823872711339</c:v>
                </c:pt>
                <c:pt idx="33">
                  <c:v>9.3022414854402005</c:v>
                </c:pt>
                <c:pt idx="34">
                  <c:v>8.3720173368961905</c:v>
                </c:pt>
                <c:pt idx="35">
                  <c:v>7.5348156032065603</c:v>
                </c:pt>
                <c:pt idx="36">
                  <c:v>6.7813340428859199</c:v>
                </c:pt>
                <c:pt idx="37">
                  <c:v>6.1032006385973201</c:v>
                </c:pt>
                <c:pt idx="38">
                  <c:v>5.4928805747375797</c:v>
                </c:pt>
                <c:pt idx="39">
                  <c:v>4.9435925172638271</c:v>
                </c:pt>
                <c:pt idx="40">
                  <c:v>4.8447206669185574</c:v>
                </c:pt>
                <c:pt idx="41">
                  <c:v>4.7478262535801834</c:v>
                </c:pt>
                <c:pt idx="42">
                  <c:v>4.6528697285085778</c:v>
                </c:pt>
                <c:pt idx="43">
                  <c:v>4.5598123339383996</c:v>
                </c:pt>
                <c:pt idx="44">
                  <c:v>4.4686160872596341</c:v>
                </c:pt>
                <c:pt idx="45">
                  <c:v>4.3792437655144463</c:v>
                </c:pt>
                <c:pt idx="46">
                  <c:v>4.2916588902041539</c:v>
                </c:pt>
                <c:pt idx="47">
                  <c:v>4.2058257124000766</c:v>
                </c:pt>
                <c:pt idx="48">
                  <c:v>4.121709198152069</c:v>
                </c:pt>
                <c:pt idx="49">
                  <c:v>4.039275014189033</c:v>
                </c:pt>
                <c:pt idx="50">
                  <c:v>3.9584895139052518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D6-4DA2-BD62-F3E4FD6DD304}"/>
            </c:ext>
          </c:extLst>
        </c:ser>
        <c:ser>
          <c:idx val="8"/>
          <c:order val="8"/>
          <c:tx>
            <c:strRef>
              <c:f>'Power fuel consumption'!$A$74</c:f>
              <c:strCache>
                <c:ptCount val="1"/>
                <c:pt idx="0">
                  <c:v>Geothermal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consumption'!$C$74:$BA$74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1.800324E-2</c:v>
                </c:pt>
                <c:pt idx="7">
                  <c:v>1.800324E-2</c:v>
                </c:pt>
                <c:pt idx="8">
                  <c:v>1.800324E-2</c:v>
                </c:pt>
                <c:pt idx="9">
                  <c:v>1.800324E-2</c:v>
                </c:pt>
                <c:pt idx="10">
                  <c:v>1.800324E-2</c:v>
                </c:pt>
                <c:pt idx="11">
                  <c:v>1.800324E-2</c:v>
                </c:pt>
                <c:pt idx="12">
                  <c:v>1.800324E-2</c:v>
                </c:pt>
                <c:pt idx="13">
                  <c:v>1.800324E-2</c:v>
                </c:pt>
                <c:pt idx="14">
                  <c:v>1.800324E-2</c:v>
                </c:pt>
                <c:pt idx="15">
                  <c:v>2.2985531999999999E-2</c:v>
                </c:pt>
                <c:pt idx="16">
                  <c:v>7.9967879999999995E-3</c:v>
                </c:pt>
                <c:pt idx="17">
                  <c:v>1.800324E-2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D6-4DA2-BD62-F3E4FD6DD304}"/>
            </c:ext>
          </c:extLst>
        </c:ser>
        <c:ser>
          <c:idx val="9"/>
          <c:order val="9"/>
          <c:tx>
            <c:strRef>
              <c:f>'Power fuel consumption'!$A$75</c:f>
              <c:strCache>
                <c:ptCount val="1"/>
                <c:pt idx="0">
                  <c:v>Other renewables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consumption'!$C$75:$BA$75</c:f>
              <c:numCache>
                <c:formatCode>#\ ###\ ###\ ##0.0;\-#\ ###\ ###\ ##0.0;\-</c:formatCode>
                <c:ptCount val="51"/>
                <c:pt idx="0">
                  <c:v>5.7800030040000001</c:v>
                </c:pt>
                <c:pt idx="1">
                  <c:v>9.3309955559999995</c:v>
                </c:pt>
                <c:pt idx="2">
                  <c:v>11.016015083999999</c:v>
                </c:pt>
                <c:pt idx="3">
                  <c:v>8.2099798560000004</c:v>
                </c:pt>
                <c:pt idx="4">
                  <c:v>8.4920027040000008</c:v>
                </c:pt>
                <c:pt idx="5">
                  <c:v>6.8209670879999997</c:v>
                </c:pt>
                <c:pt idx="6">
                  <c:v>7.3990385639999996</c:v>
                </c:pt>
                <c:pt idx="7">
                  <c:v>7.3289933999999999</c:v>
                </c:pt>
                <c:pt idx="8">
                  <c:v>9.8810154719999996</c:v>
                </c:pt>
                <c:pt idx="9">
                  <c:v>11.987017740000001</c:v>
                </c:pt>
                <c:pt idx="10">
                  <c:v>11.911990284</c:v>
                </c:pt>
                <c:pt idx="11">
                  <c:v>12.486000563999999</c:v>
                </c:pt>
                <c:pt idx="12">
                  <c:v>13.201985232</c:v>
                </c:pt>
                <c:pt idx="13">
                  <c:v>11.743011036</c:v>
                </c:pt>
                <c:pt idx="14">
                  <c:v>14.005013472</c:v>
                </c:pt>
                <c:pt idx="15">
                  <c:v>14.519989872</c:v>
                </c:pt>
                <c:pt idx="16">
                  <c:v>14.247010511999999</c:v>
                </c:pt>
                <c:pt idx="17">
                  <c:v>13.723032492</c:v>
                </c:pt>
                <c:pt idx="18">
                  <c:v>14.632991604000001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5.4192309469995099E-2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5.4192309469995099E-2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DD6-4DA2-BD62-F3E4FD6DD304}"/>
            </c:ext>
          </c:extLst>
        </c:ser>
        <c:ser>
          <c:idx val="10"/>
          <c:order val="10"/>
          <c:tx>
            <c:strRef>
              <c:f>'Power fuel consumption'!$A$76</c:f>
              <c:strCache>
                <c:ptCount val="1"/>
                <c:pt idx="0">
                  <c:v>Other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'Power fuel consumption'!$C$65:$BA$65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'Power fuel consumption'!$C$76:$BA$76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5.4192309469995099E-2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5.4192309469995099E-2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DD6-4DA2-BD62-F3E4FD6DD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60001"/>
        <c:axId val="50660002"/>
      </c:lineChart>
      <c:catAx>
        <c:axId val="506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60002"/>
        <c:crosses val="autoZero"/>
        <c:auto val="1"/>
        <c:lblAlgn val="ctr"/>
        <c:lblOffset val="100"/>
        <c:tickLblSkip val="8"/>
        <c:noMultiLvlLbl val="0"/>
      </c:catAx>
      <c:valAx>
        <c:axId val="506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6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Refining!$A$20</c:f>
              <c:strCache>
                <c:ptCount val="1"/>
                <c:pt idx="0">
                  <c:v>Crude oil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Refining!$C$19:$AJ$19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Refining!$C$20:$AJ$20</c:f>
              <c:numCache>
                <c:formatCode>#\ ###\ ###\ ##0.0;\-#\ ###\ ###\ ##0.0;\-</c:formatCode>
                <c:ptCount val="34"/>
                <c:pt idx="0">
                  <c:v>912</c:v>
                </c:pt>
                <c:pt idx="1">
                  <c:v>958</c:v>
                </c:pt>
                <c:pt idx="2">
                  <c:v>933</c:v>
                </c:pt>
                <c:pt idx="3">
                  <c:v>789</c:v>
                </c:pt>
                <c:pt idx="4">
                  <c:v>408</c:v>
                </c:pt>
                <c:pt idx="5">
                  <c:v>431</c:v>
                </c:pt>
                <c:pt idx="6">
                  <c:v>435</c:v>
                </c:pt>
                <c:pt idx="7">
                  <c:v>437</c:v>
                </c:pt>
                <c:pt idx="8">
                  <c:v>437</c:v>
                </c:pt>
                <c:pt idx="9">
                  <c:v>437</c:v>
                </c:pt>
                <c:pt idx="10">
                  <c:v>437</c:v>
                </c:pt>
                <c:pt idx="11">
                  <c:v>436</c:v>
                </c:pt>
                <c:pt idx="12">
                  <c:v>436</c:v>
                </c:pt>
                <c:pt idx="13">
                  <c:v>436</c:v>
                </c:pt>
                <c:pt idx="14">
                  <c:v>435</c:v>
                </c:pt>
                <c:pt idx="15">
                  <c:v>436</c:v>
                </c:pt>
                <c:pt idx="16">
                  <c:v>435</c:v>
                </c:pt>
                <c:pt idx="17">
                  <c:v>436</c:v>
                </c:pt>
                <c:pt idx="18">
                  <c:v>437</c:v>
                </c:pt>
                <c:pt idx="19">
                  <c:v>438</c:v>
                </c:pt>
                <c:pt idx="20">
                  <c:v>436</c:v>
                </c:pt>
                <c:pt idx="21">
                  <c:v>436</c:v>
                </c:pt>
                <c:pt idx="22">
                  <c:v>436</c:v>
                </c:pt>
                <c:pt idx="23">
                  <c:v>436</c:v>
                </c:pt>
                <c:pt idx="24">
                  <c:v>436</c:v>
                </c:pt>
                <c:pt idx="25">
                  <c:v>436</c:v>
                </c:pt>
                <c:pt idx="26">
                  <c:v>436</c:v>
                </c:pt>
                <c:pt idx="27">
                  <c:v>436</c:v>
                </c:pt>
                <c:pt idx="28">
                  <c:v>436</c:v>
                </c:pt>
                <c:pt idx="29">
                  <c:v>436</c:v>
                </c:pt>
                <c:pt idx="30">
                  <c:v>436</c:v>
                </c:pt>
                <c:pt idx="31">
                  <c:v>436</c:v>
                </c:pt>
                <c:pt idx="32">
                  <c:v>436</c:v>
                </c:pt>
                <c:pt idx="33">
                  <c:v>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6-4F53-8B4B-70330623C228}"/>
            </c:ext>
          </c:extLst>
        </c:ser>
        <c:ser>
          <c:idx val="1"/>
          <c:order val="1"/>
          <c:tx>
            <c:strRef>
              <c:f>Refining!$A$21</c:f>
              <c:strCache>
                <c:ptCount val="1"/>
                <c:pt idx="0">
                  <c:v>NGLs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Refining!$C$19:$AJ$19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Refining!$C$21:$AJ$21</c:f>
              <c:numCache>
                <c:formatCode>#\ ###\ ###\ ##0.0;\-#\ ###\ ###\ ##0.0;\-</c:formatCode>
                <c:ptCount val="34"/>
                <c:pt idx="0">
                  <c:v>67</c:v>
                </c:pt>
                <c:pt idx="1">
                  <c:v>84</c:v>
                </c:pt>
                <c:pt idx="2">
                  <c:v>84</c:v>
                </c:pt>
                <c:pt idx="3">
                  <c:v>71</c:v>
                </c:pt>
                <c:pt idx="4">
                  <c:v>37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6-4F53-8B4B-70330623C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70001"/>
        <c:axId val="50670002"/>
      </c:lineChart>
      <c:catAx>
        <c:axId val="506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70002"/>
        <c:crosses val="autoZero"/>
        <c:auto val="1"/>
        <c:lblAlgn val="ctr"/>
        <c:lblOffset val="100"/>
        <c:tickLblSkip val="8"/>
        <c:noMultiLvlLbl val="0"/>
      </c:catAx>
      <c:valAx>
        <c:axId val="506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7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Refining!$A$26</c:f>
              <c:strCache>
                <c:ptCount val="1"/>
                <c:pt idx="0">
                  <c:v>Motor gasoline</c:v>
                </c:pt>
              </c:strCache>
            </c:strRef>
          </c:tx>
          <c:spPr>
            <a:ln w="12700">
              <a:solidFill>
                <a:srgbClr val="626262"/>
              </a:solidFill>
            </a:ln>
          </c:spPr>
          <c:marker>
            <c:symbol val="none"/>
          </c:marker>
          <c:cat>
            <c:strRef>
              <c:f>Refining!$C$25:$AJ$25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Refining!$C$26:$AJ$26</c:f>
              <c:numCache>
                <c:formatCode>#\ ###\ ###\ ##0.0;\-#\ ###\ ###\ ##0.0;\-</c:formatCode>
                <c:ptCount val="34"/>
                <c:pt idx="0">
                  <c:v>363</c:v>
                </c:pt>
                <c:pt idx="1">
                  <c:v>375</c:v>
                </c:pt>
                <c:pt idx="2">
                  <c:v>373</c:v>
                </c:pt>
                <c:pt idx="3">
                  <c:v>316</c:v>
                </c:pt>
                <c:pt idx="4">
                  <c:v>163</c:v>
                </c:pt>
                <c:pt idx="5">
                  <c:v>173</c:v>
                </c:pt>
                <c:pt idx="6">
                  <c:v>174</c:v>
                </c:pt>
                <c:pt idx="7">
                  <c:v>175</c:v>
                </c:pt>
                <c:pt idx="8">
                  <c:v>175</c:v>
                </c:pt>
                <c:pt idx="9">
                  <c:v>175</c:v>
                </c:pt>
                <c:pt idx="10">
                  <c:v>175</c:v>
                </c:pt>
                <c:pt idx="11">
                  <c:v>175</c:v>
                </c:pt>
                <c:pt idx="12">
                  <c:v>174</c:v>
                </c:pt>
                <c:pt idx="13">
                  <c:v>174</c:v>
                </c:pt>
                <c:pt idx="14">
                  <c:v>174</c:v>
                </c:pt>
                <c:pt idx="15">
                  <c:v>174</c:v>
                </c:pt>
                <c:pt idx="16">
                  <c:v>174</c:v>
                </c:pt>
                <c:pt idx="17">
                  <c:v>175</c:v>
                </c:pt>
                <c:pt idx="18">
                  <c:v>175</c:v>
                </c:pt>
                <c:pt idx="19">
                  <c:v>175</c:v>
                </c:pt>
                <c:pt idx="20">
                  <c:v>175</c:v>
                </c:pt>
                <c:pt idx="21">
                  <c:v>175</c:v>
                </c:pt>
                <c:pt idx="22">
                  <c:v>175</c:v>
                </c:pt>
                <c:pt idx="23">
                  <c:v>175</c:v>
                </c:pt>
                <c:pt idx="24">
                  <c:v>175</c:v>
                </c:pt>
                <c:pt idx="25">
                  <c:v>175</c:v>
                </c:pt>
                <c:pt idx="26">
                  <c:v>175</c:v>
                </c:pt>
                <c:pt idx="27">
                  <c:v>175</c:v>
                </c:pt>
                <c:pt idx="28">
                  <c:v>175</c:v>
                </c:pt>
                <c:pt idx="29">
                  <c:v>175</c:v>
                </c:pt>
                <c:pt idx="30">
                  <c:v>175</c:v>
                </c:pt>
                <c:pt idx="31">
                  <c:v>175</c:v>
                </c:pt>
                <c:pt idx="32">
                  <c:v>175</c:v>
                </c:pt>
                <c:pt idx="33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E-4982-BC01-5134ED813254}"/>
            </c:ext>
          </c:extLst>
        </c:ser>
        <c:ser>
          <c:idx val="1"/>
          <c:order val="1"/>
          <c:tx>
            <c:strRef>
              <c:f>Refining!$A$27</c:f>
              <c:strCache>
                <c:ptCount val="1"/>
                <c:pt idx="0">
                  <c:v>Aviation gasoline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strRef>
              <c:f>Refining!$C$25:$AJ$25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Refining!$C$27:$AJ$27</c:f>
              <c:numCache>
                <c:formatCode>#\ ###\ ###\ ##0.0;\-#\ ###\ ###\ ##0.0;\-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E-4982-BC01-5134ED813254}"/>
            </c:ext>
          </c:extLst>
        </c:ser>
        <c:ser>
          <c:idx val="2"/>
          <c:order val="2"/>
          <c:tx>
            <c:strRef>
              <c:f>Refining!$A$28</c:f>
              <c:strCache>
                <c:ptCount val="1"/>
                <c:pt idx="0">
                  <c:v>Naphtha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Refining!$C$25:$AJ$25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Refining!$C$28:$AJ$28</c:f>
              <c:numCache>
                <c:formatCode>#\ ###\ ###\ ##0.0;\-#\ ###\ ###\ ##0.0;\-</c:formatCode>
                <c:ptCount val="34"/>
                <c:pt idx="0">
                  <c:v>14</c:v>
                </c:pt>
                <c:pt idx="1">
                  <c:v>13</c:v>
                </c:pt>
                <c:pt idx="2">
                  <c:v>14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2E-4982-BC01-5134ED813254}"/>
            </c:ext>
          </c:extLst>
        </c:ser>
        <c:ser>
          <c:idx val="3"/>
          <c:order val="3"/>
          <c:tx>
            <c:strRef>
              <c:f>Refining!$A$29</c:f>
              <c:strCache>
                <c:ptCount val="1"/>
                <c:pt idx="0">
                  <c:v>Jet fuel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Refining!$C$25:$AJ$25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Refining!$C$29:$AJ$29</c:f>
              <c:numCache>
                <c:formatCode>#\ ###\ ###\ ##0.0;\-#\ ###\ ###\ ##0.0;\-</c:formatCode>
                <c:ptCount val="34"/>
                <c:pt idx="0">
                  <c:v>125</c:v>
                </c:pt>
                <c:pt idx="1">
                  <c:v>134</c:v>
                </c:pt>
                <c:pt idx="2">
                  <c:v>126</c:v>
                </c:pt>
                <c:pt idx="3">
                  <c:v>107</c:v>
                </c:pt>
                <c:pt idx="4">
                  <c:v>55</c:v>
                </c:pt>
                <c:pt idx="5">
                  <c:v>58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59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59</c:v>
                </c:pt>
                <c:pt idx="22">
                  <c:v>59</c:v>
                </c:pt>
                <c:pt idx="23">
                  <c:v>59</c:v>
                </c:pt>
                <c:pt idx="24">
                  <c:v>59</c:v>
                </c:pt>
                <c:pt idx="25">
                  <c:v>59</c:v>
                </c:pt>
                <c:pt idx="26">
                  <c:v>59</c:v>
                </c:pt>
                <c:pt idx="27">
                  <c:v>59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  <c:pt idx="31">
                  <c:v>59</c:v>
                </c:pt>
                <c:pt idx="32">
                  <c:v>59</c:v>
                </c:pt>
                <c:pt idx="3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2E-4982-BC01-5134ED813254}"/>
            </c:ext>
          </c:extLst>
        </c:ser>
        <c:ser>
          <c:idx val="4"/>
          <c:order val="4"/>
          <c:tx>
            <c:strRef>
              <c:f>Refining!$A$30</c:f>
              <c:strCache>
                <c:ptCount val="1"/>
                <c:pt idx="0">
                  <c:v>Gas diesel oil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Refining!$C$25:$AJ$25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Refining!$C$30:$AJ$30</c:f>
              <c:numCache>
                <c:formatCode>#\ ###\ ###\ ##0.0;\-#\ ###\ ###\ ##0.0;\-</c:formatCode>
                <c:ptCount val="34"/>
                <c:pt idx="0">
                  <c:v>310</c:v>
                </c:pt>
                <c:pt idx="1">
                  <c:v>328</c:v>
                </c:pt>
                <c:pt idx="2">
                  <c:v>320</c:v>
                </c:pt>
                <c:pt idx="3">
                  <c:v>270</c:v>
                </c:pt>
                <c:pt idx="4">
                  <c:v>140</c:v>
                </c:pt>
                <c:pt idx="5">
                  <c:v>148</c:v>
                </c:pt>
                <c:pt idx="6">
                  <c:v>149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149</c:v>
                </c:pt>
                <c:pt idx="13">
                  <c:v>149</c:v>
                </c:pt>
                <c:pt idx="14">
                  <c:v>149</c:v>
                </c:pt>
                <c:pt idx="15">
                  <c:v>149</c:v>
                </c:pt>
                <c:pt idx="16">
                  <c:v>149</c:v>
                </c:pt>
                <c:pt idx="17">
                  <c:v>149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2E-4982-BC01-5134ED813254}"/>
            </c:ext>
          </c:extLst>
        </c:ser>
        <c:ser>
          <c:idx val="5"/>
          <c:order val="5"/>
          <c:tx>
            <c:strRef>
              <c:f>Refining!$A$31</c:f>
              <c:strCache>
                <c:ptCount val="1"/>
                <c:pt idx="0">
                  <c:v>Fuel oil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Refining!$C$25:$AJ$25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Refining!$C$31:$AJ$31</c:f>
              <c:numCache>
                <c:formatCode>#\ ###\ ###\ ##0.0;\-#\ ###\ ###\ ##0.0;\-</c:formatCode>
                <c:ptCount val="34"/>
                <c:pt idx="0">
                  <c:v>27</c:v>
                </c:pt>
                <c:pt idx="1">
                  <c:v>33</c:v>
                </c:pt>
                <c:pt idx="2">
                  <c:v>27</c:v>
                </c:pt>
                <c:pt idx="3">
                  <c:v>23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2E-4982-BC01-5134ED813254}"/>
            </c:ext>
          </c:extLst>
        </c:ser>
        <c:ser>
          <c:idx val="6"/>
          <c:order val="6"/>
          <c:tx>
            <c:strRef>
              <c:f>Refining!$A$32</c:f>
              <c:strCache>
                <c:ptCount val="1"/>
                <c:pt idx="0">
                  <c:v>LPG</c:v>
                </c:pt>
              </c:strCache>
            </c:strRef>
          </c:tx>
          <c:spPr>
            <a:ln w="12700">
              <a:solidFill>
                <a:srgbClr val="D73A31"/>
              </a:solidFill>
            </a:ln>
          </c:spPr>
          <c:marker>
            <c:symbol val="none"/>
          </c:marker>
          <c:cat>
            <c:strRef>
              <c:f>Refining!$C$25:$AJ$25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Refining!$C$32:$AJ$32</c:f>
              <c:numCache>
                <c:formatCode>#\ ###\ ###\ ##0.0;\-#\ ###\ ###\ ##0.0;\-</c:formatCode>
                <c:ptCount val="3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2E-4982-BC01-5134ED813254}"/>
            </c:ext>
          </c:extLst>
        </c:ser>
        <c:ser>
          <c:idx val="7"/>
          <c:order val="7"/>
          <c:tx>
            <c:strRef>
              <c:f>Refining!$A$33</c:f>
              <c:strCache>
                <c:ptCount val="1"/>
                <c:pt idx="0">
                  <c:v>Refinery gas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strRef>
              <c:f>Refining!$C$25:$AJ$25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Refining!$C$33:$AJ$33</c:f>
              <c:numCache>
                <c:formatCode>#\ ###\ ###\ ##0.0;\-#\ ###\ ###\ ##0.0;\-</c:formatCode>
                <c:ptCount val="34"/>
                <c:pt idx="0">
                  <c:v>36</c:v>
                </c:pt>
                <c:pt idx="1">
                  <c:v>39</c:v>
                </c:pt>
                <c:pt idx="2">
                  <c:v>37</c:v>
                </c:pt>
                <c:pt idx="3">
                  <c:v>32</c:v>
                </c:pt>
                <c:pt idx="4">
                  <c:v>16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2E-4982-BC01-5134ED813254}"/>
            </c:ext>
          </c:extLst>
        </c:ser>
        <c:ser>
          <c:idx val="8"/>
          <c:order val="8"/>
          <c:tx>
            <c:strRef>
              <c:f>Refining!$A$34</c:f>
              <c:strCache>
                <c:ptCount val="1"/>
                <c:pt idx="0">
                  <c:v>Other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Refining!$C$25:$AJ$25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Refining!$C$34:$AJ$34</c:f>
              <c:numCache>
                <c:formatCode>#\ ###\ ###\ ##0.0;\-#\ ###\ ###\ ##0.0;\-</c:formatCode>
                <c:ptCount val="34"/>
                <c:pt idx="0">
                  <c:v>23</c:v>
                </c:pt>
                <c:pt idx="1">
                  <c:v>18</c:v>
                </c:pt>
                <c:pt idx="2">
                  <c:v>21</c:v>
                </c:pt>
                <c:pt idx="3">
                  <c:v>18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2E-4982-BC01-5134ED813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80001"/>
        <c:axId val="50680002"/>
      </c:lineChart>
      <c:catAx>
        <c:axId val="506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80002"/>
        <c:crosses val="autoZero"/>
        <c:auto val="1"/>
        <c:lblAlgn val="ctr"/>
        <c:lblOffset val="100"/>
        <c:tickLblSkip val="8"/>
        <c:noMultiLvlLbl val="0"/>
      </c:catAx>
      <c:valAx>
        <c:axId val="506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8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Refining!$A$39</c:f>
              <c:strCache>
                <c:ptCount val="1"/>
                <c:pt idx="0">
                  <c:v>Motor gasoline</c:v>
                </c:pt>
              </c:strCache>
            </c:strRef>
          </c:tx>
          <c:spPr>
            <a:solidFill>
              <a:srgbClr val="626262"/>
            </a:solidFill>
            <a:ln>
              <a:noFill/>
            </a:ln>
          </c:spPr>
          <c:invertIfNegative val="0"/>
          <c:cat>
            <c:strRef>
              <c:f>Refining!$C$38:$G$38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Refining!$C$39:$G$39</c:f>
              <c:numCache>
                <c:formatCode>#\ ###\ ###\ ##0.0;\-#\ ###\ ###\ ##0.0;\-</c:formatCode>
                <c:ptCount val="5"/>
                <c:pt idx="0">
                  <c:v>375</c:v>
                </c:pt>
                <c:pt idx="1">
                  <c:v>316</c:v>
                </c:pt>
                <c:pt idx="2">
                  <c:v>174</c:v>
                </c:pt>
                <c:pt idx="3">
                  <c:v>175</c:v>
                </c:pt>
                <c:pt idx="4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8-4F9C-9E4E-30097CF7DFFC}"/>
            </c:ext>
          </c:extLst>
        </c:ser>
        <c:ser>
          <c:idx val="1"/>
          <c:order val="1"/>
          <c:tx>
            <c:strRef>
              <c:f>Refining!$A$40</c:f>
              <c:strCache>
                <c:ptCount val="1"/>
                <c:pt idx="0">
                  <c:v>Aviation gasoline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Refining!$C$38:$G$38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Refining!$C$40:$G$40</c:f>
              <c:numCache>
                <c:formatCode>#\ ###\ ###\ ##0.0;\-#\ ###\ ###\ ##0.0;\-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E8-4F9C-9E4E-30097CF7DFFC}"/>
            </c:ext>
          </c:extLst>
        </c:ser>
        <c:ser>
          <c:idx val="2"/>
          <c:order val="2"/>
          <c:tx>
            <c:strRef>
              <c:f>Refining!$A$41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Refining!$C$38:$G$38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Refining!$C$41:$G$41</c:f>
              <c:numCache>
                <c:formatCode>#\ ###\ ###\ ##0.0;\-#\ ###\ ###\ ##0.0;\-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E8-4F9C-9E4E-30097CF7DFFC}"/>
            </c:ext>
          </c:extLst>
        </c:ser>
        <c:ser>
          <c:idx val="3"/>
          <c:order val="3"/>
          <c:tx>
            <c:strRef>
              <c:f>Refining!$A$42</c:f>
              <c:strCache>
                <c:ptCount val="1"/>
                <c:pt idx="0">
                  <c:v>Jet fuel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Refining!$C$38:$G$38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Refining!$C$42:$G$42</c:f>
              <c:numCache>
                <c:formatCode>#\ ###\ ###\ ##0.0;\-#\ ###\ ###\ ##0.0;\-</c:formatCode>
                <c:ptCount val="5"/>
                <c:pt idx="0">
                  <c:v>134</c:v>
                </c:pt>
                <c:pt idx="1">
                  <c:v>107</c:v>
                </c:pt>
                <c:pt idx="2">
                  <c:v>59</c:v>
                </c:pt>
                <c:pt idx="3">
                  <c:v>59</c:v>
                </c:pt>
                <c:pt idx="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E8-4F9C-9E4E-30097CF7DFFC}"/>
            </c:ext>
          </c:extLst>
        </c:ser>
        <c:ser>
          <c:idx val="4"/>
          <c:order val="4"/>
          <c:tx>
            <c:strRef>
              <c:f>Refining!$A$43</c:f>
              <c:strCache>
                <c:ptCount val="1"/>
                <c:pt idx="0">
                  <c:v>Gas diesel oil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Refining!$C$38:$G$38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Refining!$C$43:$G$43</c:f>
              <c:numCache>
                <c:formatCode>#\ ###\ ###\ ##0.0;\-#\ ###\ ###\ ##0.0;\-</c:formatCode>
                <c:ptCount val="5"/>
                <c:pt idx="0">
                  <c:v>328</c:v>
                </c:pt>
                <c:pt idx="1">
                  <c:v>270</c:v>
                </c:pt>
                <c:pt idx="2">
                  <c:v>149</c:v>
                </c:pt>
                <c:pt idx="3">
                  <c:v>150</c:v>
                </c:pt>
                <c:pt idx="4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E8-4F9C-9E4E-30097CF7DFFC}"/>
            </c:ext>
          </c:extLst>
        </c:ser>
        <c:ser>
          <c:idx val="5"/>
          <c:order val="5"/>
          <c:tx>
            <c:strRef>
              <c:f>Refining!$A$44</c:f>
              <c:strCache>
                <c:ptCount val="1"/>
                <c:pt idx="0">
                  <c:v>Fuel oil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Refining!$C$38:$G$38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Refining!$C$44:$G$44</c:f>
              <c:numCache>
                <c:formatCode>#\ ###\ ###\ ##0.0;\-#\ ###\ ###\ ##0.0;\-</c:formatCode>
                <c:ptCount val="5"/>
                <c:pt idx="0">
                  <c:v>33</c:v>
                </c:pt>
                <c:pt idx="1">
                  <c:v>23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E8-4F9C-9E4E-30097CF7DFFC}"/>
            </c:ext>
          </c:extLst>
        </c:ser>
        <c:ser>
          <c:idx val="6"/>
          <c:order val="6"/>
          <c:tx>
            <c:strRef>
              <c:f>Refining!$A$45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D73A31"/>
            </a:solidFill>
            <a:ln>
              <a:noFill/>
            </a:ln>
          </c:spPr>
          <c:invertIfNegative val="0"/>
          <c:cat>
            <c:strRef>
              <c:f>Refining!$C$38:$G$38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Refining!$C$45:$G$45</c:f>
              <c:numCache>
                <c:formatCode>#\ ###\ ###\ ##0.0;\-#\ ###\ ###\ ##0.0;\-</c:formatCode>
                <c:ptCount val="5"/>
                <c:pt idx="0">
                  <c:v>25</c:v>
                </c:pt>
                <c:pt idx="1">
                  <c:v>21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E8-4F9C-9E4E-30097CF7DFFC}"/>
            </c:ext>
          </c:extLst>
        </c:ser>
        <c:ser>
          <c:idx val="7"/>
          <c:order val="7"/>
          <c:tx>
            <c:strRef>
              <c:f>Refining!$A$46</c:f>
              <c:strCache>
                <c:ptCount val="1"/>
                <c:pt idx="0">
                  <c:v>Refinery gas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invertIfNegative val="0"/>
          <c:cat>
            <c:strRef>
              <c:f>Refining!$C$38:$G$38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Refining!$C$46:$G$46</c:f>
              <c:numCache>
                <c:formatCode>#\ ###\ ###\ ##0.0;\-#\ ###\ ###\ ##0.0;\-</c:formatCode>
                <c:ptCount val="5"/>
                <c:pt idx="0">
                  <c:v>39</c:v>
                </c:pt>
                <c:pt idx="1">
                  <c:v>32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E8-4F9C-9E4E-30097CF7DFFC}"/>
            </c:ext>
          </c:extLst>
        </c:ser>
        <c:ser>
          <c:idx val="8"/>
          <c:order val="8"/>
          <c:tx>
            <c:strRef>
              <c:f>Refining!$A$47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Refining!$C$38:$G$38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Refining!$C$47:$G$47</c:f>
              <c:numCache>
                <c:formatCode>#\ ###\ ###\ ##0.0;\-#\ ###\ ###\ ##0.0;\-</c:formatCode>
                <c:ptCount val="5"/>
                <c:pt idx="0">
                  <c:v>18</c:v>
                </c:pt>
                <c:pt idx="1">
                  <c:v>18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E8-4F9C-9E4E-30097CF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690001"/>
        <c:axId val="50690002"/>
      </c:barChart>
      <c:catAx>
        <c:axId val="506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90002"/>
        <c:crosses val="autoZero"/>
        <c:auto val="1"/>
        <c:lblAlgn val="ctr"/>
        <c:lblOffset val="100"/>
        <c:noMultiLvlLbl val="0"/>
      </c:catAx>
      <c:valAx>
        <c:axId val="506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69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Refining!$A$70</c:f>
              <c:strCache>
                <c:ptCount val="1"/>
                <c:pt idx="0">
                  <c:v>Crude oil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Refining!$C$69:$AJ$69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Refining!$C$70:$AJ$70</c:f>
              <c:numCache>
                <c:formatCode>#\ ###\ ###\ ##0.0;\-#\ ###\ ###\ ##0.0;\-</c:formatCode>
                <c:ptCount val="34"/>
                <c:pt idx="0">
                  <c:v>912</c:v>
                </c:pt>
                <c:pt idx="1">
                  <c:v>958</c:v>
                </c:pt>
                <c:pt idx="2">
                  <c:v>933</c:v>
                </c:pt>
                <c:pt idx="3">
                  <c:v>789</c:v>
                </c:pt>
                <c:pt idx="4">
                  <c:v>408</c:v>
                </c:pt>
                <c:pt idx="5">
                  <c:v>430</c:v>
                </c:pt>
                <c:pt idx="6">
                  <c:v>436</c:v>
                </c:pt>
                <c:pt idx="7">
                  <c:v>427</c:v>
                </c:pt>
                <c:pt idx="8">
                  <c:v>419</c:v>
                </c:pt>
                <c:pt idx="9">
                  <c:v>424</c:v>
                </c:pt>
                <c:pt idx="10">
                  <c:v>427</c:v>
                </c:pt>
                <c:pt idx="11">
                  <c:v>427</c:v>
                </c:pt>
                <c:pt idx="12">
                  <c:v>425</c:v>
                </c:pt>
                <c:pt idx="13">
                  <c:v>425</c:v>
                </c:pt>
                <c:pt idx="14">
                  <c:v>426</c:v>
                </c:pt>
                <c:pt idx="15">
                  <c:v>426</c:v>
                </c:pt>
                <c:pt idx="16">
                  <c:v>426</c:v>
                </c:pt>
                <c:pt idx="17">
                  <c:v>425</c:v>
                </c:pt>
                <c:pt idx="18">
                  <c:v>425</c:v>
                </c:pt>
                <c:pt idx="19">
                  <c:v>426</c:v>
                </c:pt>
                <c:pt idx="20">
                  <c:v>426</c:v>
                </c:pt>
                <c:pt idx="21">
                  <c:v>426</c:v>
                </c:pt>
                <c:pt idx="22">
                  <c:v>426</c:v>
                </c:pt>
                <c:pt idx="23">
                  <c:v>426</c:v>
                </c:pt>
                <c:pt idx="24">
                  <c:v>426</c:v>
                </c:pt>
                <c:pt idx="25">
                  <c:v>426</c:v>
                </c:pt>
                <c:pt idx="26">
                  <c:v>426</c:v>
                </c:pt>
                <c:pt idx="27">
                  <c:v>426</c:v>
                </c:pt>
                <c:pt idx="28">
                  <c:v>426</c:v>
                </c:pt>
                <c:pt idx="29">
                  <c:v>426</c:v>
                </c:pt>
                <c:pt idx="30">
                  <c:v>426</c:v>
                </c:pt>
                <c:pt idx="31">
                  <c:v>426</c:v>
                </c:pt>
                <c:pt idx="32">
                  <c:v>426</c:v>
                </c:pt>
                <c:pt idx="33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1-4DD9-B2B3-CF83A7F56FC0}"/>
            </c:ext>
          </c:extLst>
        </c:ser>
        <c:ser>
          <c:idx val="1"/>
          <c:order val="1"/>
          <c:tx>
            <c:strRef>
              <c:f>Refining!$A$71</c:f>
              <c:strCache>
                <c:ptCount val="1"/>
                <c:pt idx="0">
                  <c:v>NGLs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Refining!$C$69:$AJ$69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Refining!$C$71:$AJ$71</c:f>
              <c:numCache>
                <c:formatCode>#\ ###\ ###\ ##0.0;\-#\ ###\ ###\ ##0.0;\-</c:formatCode>
                <c:ptCount val="34"/>
                <c:pt idx="0">
                  <c:v>67</c:v>
                </c:pt>
                <c:pt idx="1">
                  <c:v>84</c:v>
                </c:pt>
                <c:pt idx="2">
                  <c:v>84</c:v>
                </c:pt>
                <c:pt idx="3">
                  <c:v>71</c:v>
                </c:pt>
                <c:pt idx="4">
                  <c:v>37</c:v>
                </c:pt>
                <c:pt idx="5">
                  <c:v>39</c:v>
                </c:pt>
                <c:pt idx="6">
                  <c:v>39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1-4DD9-B2B3-CF83A7F56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00001"/>
        <c:axId val="50700002"/>
      </c:lineChart>
      <c:catAx>
        <c:axId val="507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00002"/>
        <c:crosses val="autoZero"/>
        <c:auto val="1"/>
        <c:lblAlgn val="ctr"/>
        <c:lblOffset val="100"/>
        <c:tickLblSkip val="8"/>
        <c:noMultiLvlLbl val="0"/>
      </c:catAx>
      <c:valAx>
        <c:axId val="507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0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Refining!$A$76</c:f>
              <c:strCache>
                <c:ptCount val="1"/>
                <c:pt idx="0">
                  <c:v>Motor gasoline</c:v>
                </c:pt>
              </c:strCache>
            </c:strRef>
          </c:tx>
          <c:spPr>
            <a:ln w="12700">
              <a:solidFill>
                <a:srgbClr val="626262"/>
              </a:solidFill>
            </a:ln>
          </c:spPr>
          <c:marker>
            <c:symbol val="none"/>
          </c:marker>
          <c:cat>
            <c:strRef>
              <c:f>Refining!$C$75:$AJ$75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Refining!$C$76:$AJ$76</c:f>
              <c:numCache>
                <c:formatCode>#\ ###\ ###\ ##0.0;\-#\ ###\ ###\ ##0.0;\-</c:formatCode>
                <c:ptCount val="34"/>
                <c:pt idx="0">
                  <c:v>363</c:v>
                </c:pt>
                <c:pt idx="1">
                  <c:v>375</c:v>
                </c:pt>
                <c:pt idx="2">
                  <c:v>373</c:v>
                </c:pt>
                <c:pt idx="3">
                  <c:v>316</c:v>
                </c:pt>
                <c:pt idx="4">
                  <c:v>163</c:v>
                </c:pt>
                <c:pt idx="5">
                  <c:v>172</c:v>
                </c:pt>
                <c:pt idx="6">
                  <c:v>174</c:v>
                </c:pt>
                <c:pt idx="7">
                  <c:v>171</c:v>
                </c:pt>
                <c:pt idx="8">
                  <c:v>168</c:v>
                </c:pt>
                <c:pt idx="9">
                  <c:v>170</c:v>
                </c:pt>
                <c:pt idx="10">
                  <c:v>171</c:v>
                </c:pt>
                <c:pt idx="11">
                  <c:v>171</c:v>
                </c:pt>
                <c:pt idx="12">
                  <c:v>170</c:v>
                </c:pt>
                <c:pt idx="13">
                  <c:v>170</c:v>
                </c:pt>
                <c:pt idx="14">
                  <c:v>170</c:v>
                </c:pt>
                <c:pt idx="15">
                  <c:v>170</c:v>
                </c:pt>
                <c:pt idx="16">
                  <c:v>170</c:v>
                </c:pt>
                <c:pt idx="17">
                  <c:v>170</c:v>
                </c:pt>
                <c:pt idx="18">
                  <c:v>170</c:v>
                </c:pt>
                <c:pt idx="19">
                  <c:v>170</c:v>
                </c:pt>
                <c:pt idx="20">
                  <c:v>170</c:v>
                </c:pt>
                <c:pt idx="21">
                  <c:v>170</c:v>
                </c:pt>
                <c:pt idx="22">
                  <c:v>170</c:v>
                </c:pt>
                <c:pt idx="23">
                  <c:v>170</c:v>
                </c:pt>
                <c:pt idx="24">
                  <c:v>170</c:v>
                </c:pt>
                <c:pt idx="25">
                  <c:v>170</c:v>
                </c:pt>
                <c:pt idx="26">
                  <c:v>170</c:v>
                </c:pt>
                <c:pt idx="27">
                  <c:v>170</c:v>
                </c:pt>
                <c:pt idx="28">
                  <c:v>170</c:v>
                </c:pt>
                <c:pt idx="29">
                  <c:v>170</c:v>
                </c:pt>
                <c:pt idx="30">
                  <c:v>170</c:v>
                </c:pt>
                <c:pt idx="31">
                  <c:v>170</c:v>
                </c:pt>
                <c:pt idx="32">
                  <c:v>170</c:v>
                </c:pt>
                <c:pt idx="33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C-425A-86F1-9B596C74FE61}"/>
            </c:ext>
          </c:extLst>
        </c:ser>
        <c:ser>
          <c:idx val="1"/>
          <c:order val="1"/>
          <c:tx>
            <c:strRef>
              <c:f>Refining!$A$77</c:f>
              <c:strCache>
                <c:ptCount val="1"/>
                <c:pt idx="0">
                  <c:v>Aviation gasoline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strRef>
              <c:f>Refining!$C$75:$AJ$75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Refining!$C$77:$AJ$77</c:f>
              <c:numCache>
                <c:formatCode>#\ ###\ ###\ ##0.0;\-#\ ###\ ###\ ##0.0;\-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C-425A-86F1-9B596C74FE61}"/>
            </c:ext>
          </c:extLst>
        </c:ser>
        <c:ser>
          <c:idx val="2"/>
          <c:order val="2"/>
          <c:tx>
            <c:strRef>
              <c:f>Refining!$A$78</c:f>
              <c:strCache>
                <c:ptCount val="1"/>
                <c:pt idx="0">
                  <c:v>Naphtha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Refining!$C$75:$AJ$75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Refining!$C$78:$AJ$78</c:f>
              <c:numCache>
                <c:formatCode>#\ ###\ ###\ ##0.0;\-#\ ###\ ###\ ##0.0;\-</c:formatCode>
                <c:ptCount val="34"/>
                <c:pt idx="0">
                  <c:v>14</c:v>
                </c:pt>
                <c:pt idx="1">
                  <c:v>13</c:v>
                </c:pt>
                <c:pt idx="2">
                  <c:v>14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DC-425A-86F1-9B596C74FE61}"/>
            </c:ext>
          </c:extLst>
        </c:ser>
        <c:ser>
          <c:idx val="3"/>
          <c:order val="3"/>
          <c:tx>
            <c:strRef>
              <c:f>Refining!$A$79</c:f>
              <c:strCache>
                <c:ptCount val="1"/>
                <c:pt idx="0">
                  <c:v>Jet fuel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Refining!$C$75:$AJ$75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Refining!$C$79:$AJ$79</c:f>
              <c:numCache>
                <c:formatCode>#\ ###\ ###\ ##0.0;\-#\ ###\ ###\ ##0.0;\-</c:formatCode>
                <c:ptCount val="34"/>
                <c:pt idx="0">
                  <c:v>125</c:v>
                </c:pt>
                <c:pt idx="1">
                  <c:v>134</c:v>
                </c:pt>
                <c:pt idx="2">
                  <c:v>126</c:v>
                </c:pt>
                <c:pt idx="3">
                  <c:v>107</c:v>
                </c:pt>
                <c:pt idx="4">
                  <c:v>55</c:v>
                </c:pt>
                <c:pt idx="5">
                  <c:v>58</c:v>
                </c:pt>
                <c:pt idx="6">
                  <c:v>59</c:v>
                </c:pt>
                <c:pt idx="7">
                  <c:v>58</c:v>
                </c:pt>
                <c:pt idx="8">
                  <c:v>57</c:v>
                </c:pt>
                <c:pt idx="9">
                  <c:v>57</c:v>
                </c:pt>
                <c:pt idx="10">
                  <c:v>58</c:v>
                </c:pt>
                <c:pt idx="11">
                  <c:v>58</c:v>
                </c:pt>
                <c:pt idx="12">
                  <c:v>58</c:v>
                </c:pt>
                <c:pt idx="13">
                  <c:v>58</c:v>
                </c:pt>
                <c:pt idx="14">
                  <c:v>58</c:v>
                </c:pt>
                <c:pt idx="15">
                  <c:v>58</c:v>
                </c:pt>
                <c:pt idx="16">
                  <c:v>58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58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58</c:v>
                </c:pt>
                <c:pt idx="25">
                  <c:v>58</c:v>
                </c:pt>
                <c:pt idx="26">
                  <c:v>58</c:v>
                </c:pt>
                <c:pt idx="27">
                  <c:v>58</c:v>
                </c:pt>
                <c:pt idx="28">
                  <c:v>58</c:v>
                </c:pt>
                <c:pt idx="29">
                  <c:v>58</c:v>
                </c:pt>
                <c:pt idx="30">
                  <c:v>58</c:v>
                </c:pt>
                <c:pt idx="31">
                  <c:v>58</c:v>
                </c:pt>
                <c:pt idx="32">
                  <c:v>58</c:v>
                </c:pt>
                <c:pt idx="33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DC-425A-86F1-9B596C74FE61}"/>
            </c:ext>
          </c:extLst>
        </c:ser>
        <c:ser>
          <c:idx val="4"/>
          <c:order val="4"/>
          <c:tx>
            <c:strRef>
              <c:f>Refining!$A$80</c:f>
              <c:strCache>
                <c:ptCount val="1"/>
                <c:pt idx="0">
                  <c:v>Gas diesel oil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Refining!$C$75:$AJ$75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Refining!$C$80:$AJ$80</c:f>
              <c:numCache>
                <c:formatCode>#\ ###\ ###\ ##0.0;\-#\ ###\ ###\ ##0.0;\-</c:formatCode>
                <c:ptCount val="34"/>
                <c:pt idx="0">
                  <c:v>310</c:v>
                </c:pt>
                <c:pt idx="1">
                  <c:v>328</c:v>
                </c:pt>
                <c:pt idx="2">
                  <c:v>320</c:v>
                </c:pt>
                <c:pt idx="3">
                  <c:v>270</c:v>
                </c:pt>
                <c:pt idx="4">
                  <c:v>140</c:v>
                </c:pt>
                <c:pt idx="5">
                  <c:v>147</c:v>
                </c:pt>
                <c:pt idx="6">
                  <c:v>149</c:v>
                </c:pt>
                <c:pt idx="7">
                  <c:v>146</c:v>
                </c:pt>
                <c:pt idx="8">
                  <c:v>144</c:v>
                </c:pt>
                <c:pt idx="9">
                  <c:v>145</c:v>
                </c:pt>
                <c:pt idx="10">
                  <c:v>146</c:v>
                </c:pt>
                <c:pt idx="11">
                  <c:v>146</c:v>
                </c:pt>
                <c:pt idx="12">
                  <c:v>146</c:v>
                </c:pt>
                <c:pt idx="13">
                  <c:v>145</c:v>
                </c:pt>
                <c:pt idx="14">
                  <c:v>146</c:v>
                </c:pt>
                <c:pt idx="15">
                  <c:v>146</c:v>
                </c:pt>
                <c:pt idx="16">
                  <c:v>146</c:v>
                </c:pt>
                <c:pt idx="17">
                  <c:v>146</c:v>
                </c:pt>
                <c:pt idx="18">
                  <c:v>146</c:v>
                </c:pt>
                <c:pt idx="19">
                  <c:v>146</c:v>
                </c:pt>
                <c:pt idx="20">
                  <c:v>146</c:v>
                </c:pt>
                <c:pt idx="21">
                  <c:v>146</c:v>
                </c:pt>
                <c:pt idx="22">
                  <c:v>146</c:v>
                </c:pt>
                <c:pt idx="23">
                  <c:v>146</c:v>
                </c:pt>
                <c:pt idx="24">
                  <c:v>146</c:v>
                </c:pt>
                <c:pt idx="25">
                  <c:v>146</c:v>
                </c:pt>
                <c:pt idx="26">
                  <c:v>146</c:v>
                </c:pt>
                <c:pt idx="27">
                  <c:v>146</c:v>
                </c:pt>
                <c:pt idx="28">
                  <c:v>146</c:v>
                </c:pt>
                <c:pt idx="29">
                  <c:v>146</c:v>
                </c:pt>
                <c:pt idx="30">
                  <c:v>146</c:v>
                </c:pt>
                <c:pt idx="31">
                  <c:v>146</c:v>
                </c:pt>
                <c:pt idx="32">
                  <c:v>146</c:v>
                </c:pt>
                <c:pt idx="33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DC-425A-86F1-9B596C74FE61}"/>
            </c:ext>
          </c:extLst>
        </c:ser>
        <c:ser>
          <c:idx val="5"/>
          <c:order val="5"/>
          <c:tx>
            <c:strRef>
              <c:f>Refining!$A$81</c:f>
              <c:strCache>
                <c:ptCount val="1"/>
                <c:pt idx="0">
                  <c:v>Fuel oil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Refining!$C$75:$AJ$75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Refining!$C$81:$AJ$81</c:f>
              <c:numCache>
                <c:formatCode>#\ ###\ ###\ ##0.0;\-#\ ###\ ###\ ##0.0;\-</c:formatCode>
                <c:ptCount val="34"/>
                <c:pt idx="0">
                  <c:v>27</c:v>
                </c:pt>
                <c:pt idx="1">
                  <c:v>33</c:v>
                </c:pt>
                <c:pt idx="2">
                  <c:v>27</c:v>
                </c:pt>
                <c:pt idx="3">
                  <c:v>23</c:v>
                </c:pt>
                <c:pt idx="4">
                  <c:v>12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DC-425A-86F1-9B596C74FE61}"/>
            </c:ext>
          </c:extLst>
        </c:ser>
        <c:ser>
          <c:idx val="6"/>
          <c:order val="6"/>
          <c:tx>
            <c:strRef>
              <c:f>Refining!$A$82</c:f>
              <c:strCache>
                <c:ptCount val="1"/>
                <c:pt idx="0">
                  <c:v>LPG</c:v>
                </c:pt>
              </c:strCache>
            </c:strRef>
          </c:tx>
          <c:spPr>
            <a:ln w="12700">
              <a:solidFill>
                <a:srgbClr val="D73A31"/>
              </a:solidFill>
            </a:ln>
          </c:spPr>
          <c:marker>
            <c:symbol val="none"/>
          </c:marker>
          <c:cat>
            <c:strRef>
              <c:f>Refining!$C$75:$AJ$75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Refining!$C$82:$AJ$82</c:f>
              <c:numCache>
                <c:formatCode>#\ ###\ ###\ ##0.0;\-#\ ###\ ###\ ##0.0;\-</c:formatCode>
                <c:ptCount val="34"/>
                <c:pt idx="0">
                  <c:v>25</c:v>
                </c:pt>
                <c:pt idx="1">
                  <c:v>25</c:v>
                </c:pt>
                <c:pt idx="2">
                  <c:v>26</c:v>
                </c:pt>
                <c:pt idx="3">
                  <c:v>22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DC-425A-86F1-9B596C74FE61}"/>
            </c:ext>
          </c:extLst>
        </c:ser>
        <c:ser>
          <c:idx val="7"/>
          <c:order val="7"/>
          <c:tx>
            <c:strRef>
              <c:f>Refining!$A$83</c:f>
              <c:strCache>
                <c:ptCount val="1"/>
                <c:pt idx="0">
                  <c:v>Refinery gas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strRef>
              <c:f>Refining!$C$75:$AJ$75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Refining!$C$83:$AJ$83</c:f>
              <c:numCache>
                <c:formatCode>#\ ###\ ###\ ##0.0;\-#\ ###\ ###\ ##0.0;\-</c:formatCode>
                <c:ptCount val="34"/>
                <c:pt idx="0">
                  <c:v>36</c:v>
                </c:pt>
                <c:pt idx="1">
                  <c:v>39</c:v>
                </c:pt>
                <c:pt idx="2">
                  <c:v>37</c:v>
                </c:pt>
                <c:pt idx="3">
                  <c:v>32</c:v>
                </c:pt>
                <c:pt idx="4">
                  <c:v>16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DC-425A-86F1-9B596C74FE61}"/>
            </c:ext>
          </c:extLst>
        </c:ser>
        <c:ser>
          <c:idx val="8"/>
          <c:order val="8"/>
          <c:tx>
            <c:strRef>
              <c:f>Refining!$A$84</c:f>
              <c:strCache>
                <c:ptCount val="1"/>
                <c:pt idx="0">
                  <c:v>Other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Refining!$C$75:$AJ$75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Refining!$C$84:$AJ$84</c:f>
              <c:numCache>
                <c:formatCode>#\ ###\ ###\ ##0.0;\-#\ ###\ ###\ ##0.0;\-</c:formatCode>
                <c:ptCount val="34"/>
                <c:pt idx="0">
                  <c:v>23</c:v>
                </c:pt>
                <c:pt idx="1">
                  <c:v>18</c:v>
                </c:pt>
                <c:pt idx="2">
                  <c:v>21</c:v>
                </c:pt>
                <c:pt idx="3">
                  <c:v>18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DC-425A-86F1-9B596C74F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10001"/>
        <c:axId val="50710002"/>
      </c:lineChart>
      <c:catAx>
        <c:axId val="507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10002"/>
        <c:crosses val="autoZero"/>
        <c:auto val="1"/>
        <c:lblAlgn val="ctr"/>
        <c:lblOffset val="100"/>
        <c:tickLblSkip val="8"/>
        <c:noMultiLvlLbl val="0"/>
      </c:catAx>
      <c:valAx>
        <c:axId val="507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1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Refining!$A$89</c:f>
              <c:strCache>
                <c:ptCount val="1"/>
                <c:pt idx="0">
                  <c:v>Motor gasoline</c:v>
                </c:pt>
              </c:strCache>
            </c:strRef>
          </c:tx>
          <c:spPr>
            <a:solidFill>
              <a:srgbClr val="626262"/>
            </a:solidFill>
            <a:ln>
              <a:noFill/>
            </a:ln>
          </c:spPr>
          <c:invertIfNegative val="0"/>
          <c:cat>
            <c:strRef>
              <c:f>Refining!$C$88:$G$88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Refining!$C$89:$G$89</c:f>
              <c:numCache>
                <c:formatCode>#\ ###\ ###\ ##0.0;\-#\ ###\ ###\ ##0.0;\-</c:formatCode>
                <c:ptCount val="5"/>
                <c:pt idx="0">
                  <c:v>375</c:v>
                </c:pt>
                <c:pt idx="1">
                  <c:v>316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24-4222-8917-3B782C1DDAA8}"/>
            </c:ext>
          </c:extLst>
        </c:ser>
        <c:ser>
          <c:idx val="1"/>
          <c:order val="1"/>
          <c:tx>
            <c:strRef>
              <c:f>Refining!$A$90</c:f>
              <c:strCache>
                <c:ptCount val="1"/>
                <c:pt idx="0">
                  <c:v>Aviation gasoline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Refining!$C$88:$G$88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Refining!$C$90:$G$90</c:f>
              <c:numCache>
                <c:formatCode>#\ ###\ ###\ ##0.0;\-#\ ###\ ###\ ##0.0;\-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24-4222-8917-3B782C1DDAA8}"/>
            </c:ext>
          </c:extLst>
        </c:ser>
        <c:ser>
          <c:idx val="2"/>
          <c:order val="2"/>
          <c:tx>
            <c:strRef>
              <c:f>Refining!$A$91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Refining!$C$88:$G$88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Refining!$C$91:$G$91</c:f>
              <c:numCache>
                <c:formatCode>#\ ###\ ###\ ##0.0;\-#\ ###\ ###\ ##0.0;\-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24-4222-8917-3B782C1DDAA8}"/>
            </c:ext>
          </c:extLst>
        </c:ser>
        <c:ser>
          <c:idx val="3"/>
          <c:order val="3"/>
          <c:tx>
            <c:strRef>
              <c:f>Refining!$A$92</c:f>
              <c:strCache>
                <c:ptCount val="1"/>
                <c:pt idx="0">
                  <c:v>Jet fuel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Refining!$C$88:$G$88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Refining!$C$92:$G$92</c:f>
              <c:numCache>
                <c:formatCode>#\ ###\ ###\ ##0.0;\-#\ ###\ ###\ ##0.0;\-</c:formatCode>
                <c:ptCount val="5"/>
                <c:pt idx="0">
                  <c:v>134</c:v>
                </c:pt>
                <c:pt idx="1">
                  <c:v>107</c:v>
                </c:pt>
                <c:pt idx="2">
                  <c:v>58</c:v>
                </c:pt>
                <c:pt idx="3">
                  <c:v>58</c:v>
                </c:pt>
                <c:pt idx="4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24-4222-8917-3B782C1DDAA8}"/>
            </c:ext>
          </c:extLst>
        </c:ser>
        <c:ser>
          <c:idx val="4"/>
          <c:order val="4"/>
          <c:tx>
            <c:strRef>
              <c:f>Refining!$A$93</c:f>
              <c:strCache>
                <c:ptCount val="1"/>
                <c:pt idx="0">
                  <c:v>Gas diesel oil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Refining!$C$88:$G$88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Refining!$C$93:$G$93</c:f>
              <c:numCache>
                <c:formatCode>#\ ###\ ###\ ##0.0;\-#\ ###\ ###\ ##0.0;\-</c:formatCode>
                <c:ptCount val="5"/>
                <c:pt idx="0">
                  <c:v>328</c:v>
                </c:pt>
                <c:pt idx="1">
                  <c:v>270</c:v>
                </c:pt>
                <c:pt idx="2">
                  <c:v>145</c:v>
                </c:pt>
                <c:pt idx="3">
                  <c:v>146</c:v>
                </c:pt>
                <c:pt idx="4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24-4222-8917-3B782C1DDAA8}"/>
            </c:ext>
          </c:extLst>
        </c:ser>
        <c:ser>
          <c:idx val="5"/>
          <c:order val="5"/>
          <c:tx>
            <c:strRef>
              <c:f>Refining!$A$94</c:f>
              <c:strCache>
                <c:ptCount val="1"/>
                <c:pt idx="0">
                  <c:v>Fuel oil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Refining!$C$88:$G$88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Refining!$C$94:$G$94</c:f>
              <c:numCache>
                <c:formatCode>#\ ###\ ###\ ##0.0;\-#\ ###\ ###\ ##0.0;\-</c:formatCode>
                <c:ptCount val="5"/>
                <c:pt idx="0">
                  <c:v>33</c:v>
                </c:pt>
                <c:pt idx="1">
                  <c:v>23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24-4222-8917-3B782C1DDAA8}"/>
            </c:ext>
          </c:extLst>
        </c:ser>
        <c:ser>
          <c:idx val="6"/>
          <c:order val="6"/>
          <c:tx>
            <c:strRef>
              <c:f>Refining!$A$95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D73A31"/>
            </a:solidFill>
            <a:ln>
              <a:noFill/>
            </a:ln>
          </c:spPr>
          <c:invertIfNegative val="0"/>
          <c:cat>
            <c:strRef>
              <c:f>Refining!$C$88:$G$88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Refining!$C$95:$G$95</c:f>
              <c:numCache>
                <c:formatCode>#\ ###\ ###\ ##0.0;\-#\ ###\ ###\ ##0.0;\-</c:formatCode>
                <c:ptCount val="5"/>
                <c:pt idx="0">
                  <c:v>25</c:v>
                </c:pt>
                <c:pt idx="1">
                  <c:v>22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24-4222-8917-3B782C1DDAA8}"/>
            </c:ext>
          </c:extLst>
        </c:ser>
        <c:ser>
          <c:idx val="7"/>
          <c:order val="7"/>
          <c:tx>
            <c:strRef>
              <c:f>Refining!$A$96</c:f>
              <c:strCache>
                <c:ptCount val="1"/>
                <c:pt idx="0">
                  <c:v>Refinery gas</c:v>
                </c:pt>
              </c:strCache>
            </c:strRef>
          </c:tx>
          <c:spPr>
            <a:solidFill>
              <a:srgbClr val="28825A"/>
            </a:solidFill>
            <a:ln>
              <a:noFill/>
            </a:ln>
          </c:spPr>
          <c:invertIfNegative val="0"/>
          <c:cat>
            <c:strRef>
              <c:f>Refining!$C$88:$G$88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Refining!$C$96:$G$96</c:f>
              <c:numCache>
                <c:formatCode>#\ ###\ ###\ ##0.0;\-#\ ###\ ###\ ##0.0;\-</c:formatCode>
                <c:ptCount val="5"/>
                <c:pt idx="0">
                  <c:v>39</c:v>
                </c:pt>
                <c:pt idx="1">
                  <c:v>32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24-4222-8917-3B782C1DDAA8}"/>
            </c:ext>
          </c:extLst>
        </c:ser>
        <c:ser>
          <c:idx val="8"/>
          <c:order val="8"/>
          <c:tx>
            <c:strRef>
              <c:f>Refining!$A$97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Refining!$C$88:$G$88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Refining!$C$97:$G$97</c:f>
              <c:numCache>
                <c:formatCode>#\ ###\ ###\ ##0.0;\-#\ ###\ ###\ ##0.0;\-</c:formatCode>
                <c:ptCount val="5"/>
                <c:pt idx="0">
                  <c:v>18</c:v>
                </c:pt>
                <c:pt idx="1">
                  <c:v>18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24-4222-8917-3B782C1DD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720001"/>
        <c:axId val="50720002"/>
      </c:barChart>
      <c:catAx>
        <c:axId val="507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20002"/>
        <c:crosses val="autoZero"/>
        <c:auto val="1"/>
        <c:lblAlgn val="ctr"/>
        <c:lblOffset val="100"/>
        <c:noMultiLvlLbl val="0"/>
      </c:catAx>
      <c:valAx>
        <c:axId val="507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2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Transformation!$A$20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Transformation!$B$19:$AI$19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Transformation!$B$20:$AI$20</c:f>
              <c:numCache>
                <c:formatCode>#\ ###\ ###\ ##0.0;\-#\ ###\ ###\ ##0.0;\-</c:formatCode>
                <c:ptCount val="34"/>
                <c:pt idx="0">
                  <c:v>2357.691445502031</c:v>
                </c:pt>
                <c:pt idx="1">
                  <c:v>2340.3329956892621</c:v>
                </c:pt>
                <c:pt idx="2">
                  <c:v>2354.69778147749</c:v>
                </c:pt>
                <c:pt idx="3">
                  <c:v>2134.4556274221459</c:v>
                </c:pt>
                <c:pt idx="4">
                  <c:v>2182.3980516833581</c:v>
                </c:pt>
                <c:pt idx="5">
                  <c:v>2174.4766565197119</c:v>
                </c:pt>
                <c:pt idx="6">
                  <c:v>2172.1193679424332</c:v>
                </c:pt>
                <c:pt idx="7">
                  <c:v>2161.956118702376</c:v>
                </c:pt>
                <c:pt idx="8">
                  <c:v>2130.5314493056881</c:v>
                </c:pt>
                <c:pt idx="9">
                  <c:v>2124.7013235282479</c:v>
                </c:pt>
                <c:pt idx="10">
                  <c:v>2109.2827758683979</c:v>
                </c:pt>
                <c:pt idx="11">
                  <c:v>2105.9595058318132</c:v>
                </c:pt>
                <c:pt idx="12">
                  <c:v>2100.5404088226951</c:v>
                </c:pt>
                <c:pt idx="13">
                  <c:v>2098.64830396874</c:v>
                </c:pt>
                <c:pt idx="14">
                  <c:v>2086.8190416956718</c:v>
                </c:pt>
                <c:pt idx="15">
                  <c:v>2082.794248087243</c:v>
                </c:pt>
                <c:pt idx="16">
                  <c:v>2077.562847020853</c:v>
                </c:pt>
                <c:pt idx="17">
                  <c:v>2085.3599478016372</c:v>
                </c:pt>
                <c:pt idx="18">
                  <c:v>1999.732923616174</c:v>
                </c:pt>
                <c:pt idx="19">
                  <c:v>1935.1659372047579</c:v>
                </c:pt>
                <c:pt idx="20">
                  <c:v>1939.425007200748</c:v>
                </c:pt>
                <c:pt idx="21">
                  <c:v>1916.472989505035</c:v>
                </c:pt>
                <c:pt idx="22">
                  <c:v>1925.8047746289631</c:v>
                </c:pt>
                <c:pt idx="23">
                  <c:v>1932.689502744875</c:v>
                </c:pt>
                <c:pt idx="24">
                  <c:v>1941.510194981335</c:v>
                </c:pt>
                <c:pt idx="25">
                  <c:v>1879.9895117291101</c:v>
                </c:pt>
                <c:pt idx="26">
                  <c:v>1850.45665103339</c:v>
                </c:pt>
                <c:pt idx="27">
                  <c:v>1862.1589364370359</c:v>
                </c:pt>
                <c:pt idx="28">
                  <c:v>1876.578243624175</c:v>
                </c:pt>
                <c:pt idx="29">
                  <c:v>1894.43073642842</c:v>
                </c:pt>
                <c:pt idx="30">
                  <c:v>1901.791515670802</c:v>
                </c:pt>
                <c:pt idx="31">
                  <c:v>1820.1003238893879</c:v>
                </c:pt>
                <c:pt idx="32">
                  <c:v>1839.550677191253</c:v>
                </c:pt>
                <c:pt idx="33">
                  <c:v>1845.481312871382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8-4670-8B46-1686B7901465}"/>
            </c:ext>
          </c:extLst>
        </c:ser>
        <c:ser>
          <c:idx val="1"/>
          <c:order val="1"/>
          <c:tx>
            <c:strRef>
              <c:f>Transformation!$A$21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cat>
            <c:strRef>
              <c:f>Transformation!$B$19:$AI$19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Transformation!$B$21:$AI$21</c:f>
              <c:numCache>
                <c:formatCode>#\ ###\ ###\ ##0.0;\-#\ ###\ ###\ ##0.0;\-</c:formatCode>
                <c:ptCount val="34"/>
                <c:pt idx="0">
                  <c:v>979</c:v>
                </c:pt>
                <c:pt idx="1">
                  <c:v>1042</c:v>
                </c:pt>
                <c:pt idx="2">
                  <c:v>1017</c:v>
                </c:pt>
                <c:pt idx="3">
                  <c:v>860</c:v>
                </c:pt>
                <c:pt idx="4">
                  <c:v>445</c:v>
                </c:pt>
                <c:pt idx="5">
                  <c:v>470</c:v>
                </c:pt>
                <c:pt idx="6">
                  <c:v>474</c:v>
                </c:pt>
                <c:pt idx="7">
                  <c:v>476</c:v>
                </c:pt>
                <c:pt idx="8">
                  <c:v>476</c:v>
                </c:pt>
                <c:pt idx="9">
                  <c:v>476</c:v>
                </c:pt>
                <c:pt idx="10">
                  <c:v>476</c:v>
                </c:pt>
                <c:pt idx="11">
                  <c:v>475</c:v>
                </c:pt>
                <c:pt idx="12">
                  <c:v>475</c:v>
                </c:pt>
                <c:pt idx="13">
                  <c:v>475</c:v>
                </c:pt>
                <c:pt idx="14">
                  <c:v>474</c:v>
                </c:pt>
                <c:pt idx="15">
                  <c:v>475</c:v>
                </c:pt>
                <c:pt idx="16">
                  <c:v>474</c:v>
                </c:pt>
                <c:pt idx="17">
                  <c:v>475</c:v>
                </c:pt>
                <c:pt idx="18">
                  <c:v>476</c:v>
                </c:pt>
                <c:pt idx="19">
                  <c:v>477</c:v>
                </c:pt>
                <c:pt idx="20">
                  <c:v>475</c:v>
                </c:pt>
                <c:pt idx="21">
                  <c:v>475</c:v>
                </c:pt>
                <c:pt idx="22">
                  <c:v>475</c:v>
                </c:pt>
                <c:pt idx="23">
                  <c:v>475</c:v>
                </c:pt>
                <c:pt idx="24">
                  <c:v>475</c:v>
                </c:pt>
                <c:pt idx="25">
                  <c:v>475</c:v>
                </c:pt>
                <c:pt idx="26">
                  <c:v>475</c:v>
                </c:pt>
                <c:pt idx="27">
                  <c:v>475</c:v>
                </c:pt>
                <c:pt idx="28">
                  <c:v>475</c:v>
                </c:pt>
                <c:pt idx="29">
                  <c:v>475</c:v>
                </c:pt>
                <c:pt idx="30">
                  <c:v>475</c:v>
                </c:pt>
                <c:pt idx="31">
                  <c:v>475</c:v>
                </c:pt>
                <c:pt idx="32">
                  <c:v>475</c:v>
                </c:pt>
                <c:pt idx="33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48-4670-8B46-1686B7901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30001"/>
        <c:axId val="50730002"/>
      </c:areaChart>
      <c:catAx>
        <c:axId val="507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30002"/>
        <c:crosses val="autoZero"/>
        <c:auto val="1"/>
        <c:lblAlgn val="ctr"/>
        <c:lblOffset val="100"/>
        <c:tickLblSkip val="8"/>
        <c:noMultiLvlLbl val="0"/>
      </c:catAx>
      <c:valAx>
        <c:axId val="507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3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Transformation!$A$20</c:f>
              <c:strCache>
                <c:ptCount val="1"/>
                <c:pt idx="0">
                  <c:v>Power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Transformation!$B$19:$AI$19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Transformation!$B$20:$AI$20</c:f>
              <c:numCache>
                <c:formatCode>#\ ###\ ###\ ##0.0;\-#\ ###\ ###\ ##0.0;\-</c:formatCode>
                <c:ptCount val="34"/>
                <c:pt idx="0">
                  <c:v>2357.691445502031</c:v>
                </c:pt>
                <c:pt idx="1">
                  <c:v>2340.3329956892621</c:v>
                </c:pt>
                <c:pt idx="2">
                  <c:v>2354.69778147749</c:v>
                </c:pt>
                <c:pt idx="3">
                  <c:v>2134.4556274221459</c:v>
                </c:pt>
                <c:pt idx="4">
                  <c:v>2182.3980516833581</c:v>
                </c:pt>
                <c:pt idx="5">
                  <c:v>2174.4766565197119</c:v>
                </c:pt>
                <c:pt idx="6">
                  <c:v>2172.1193679424332</c:v>
                </c:pt>
                <c:pt idx="7">
                  <c:v>2161.956118702376</c:v>
                </c:pt>
                <c:pt idx="8">
                  <c:v>2130.5314493056881</c:v>
                </c:pt>
                <c:pt idx="9">
                  <c:v>2124.7013235282479</c:v>
                </c:pt>
                <c:pt idx="10">
                  <c:v>2109.2827758683979</c:v>
                </c:pt>
                <c:pt idx="11">
                  <c:v>2105.9595058318132</c:v>
                </c:pt>
                <c:pt idx="12">
                  <c:v>2100.5404088226951</c:v>
                </c:pt>
                <c:pt idx="13">
                  <c:v>2098.64830396874</c:v>
                </c:pt>
                <c:pt idx="14">
                  <c:v>2086.8190416956718</c:v>
                </c:pt>
                <c:pt idx="15">
                  <c:v>2082.794248087243</c:v>
                </c:pt>
                <c:pt idx="16">
                  <c:v>2077.562847020853</c:v>
                </c:pt>
                <c:pt idx="17">
                  <c:v>2085.3599478016372</c:v>
                </c:pt>
                <c:pt idx="18">
                  <c:v>1999.732923616174</c:v>
                </c:pt>
                <c:pt idx="19">
                  <c:v>1935.1659372047579</c:v>
                </c:pt>
                <c:pt idx="20">
                  <c:v>1939.425007200748</c:v>
                </c:pt>
                <c:pt idx="21">
                  <c:v>1916.472989505035</c:v>
                </c:pt>
                <c:pt idx="22">
                  <c:v>1925.8047746289631</c:v>
                </c:pt>
                <c:pt idx="23">
                  <c:v>1932.689502744875</c:v>
                </c:pt>
                <c:pt idx="24">
                  <c:v>1941.510194981335</c:v>
                </c:pt>
                <c:pt idx="25">
                  <c:v>1879.9895117291101</c:v>
                </c:pt>
                <c:pt idx="26">
                  <c:v>1850.45665103339</c:v>
                </c:pt>
                <c:pt idx="27">
                  <c:v>1862.1589364370359</c:v>
                </c:pt>
                <c:pt idx="28">
                  <c:v>1876.578243624175</c:v>
                </c:pt>
                <c:pt idx="29">
                  <c:v>1894.43073642842</c:v>
                </c:pt>
                <c:pt idx="30">
                  <c:v>1901.791515670802</c:v>
                </c:pt>
                <c:pt idx="31">
                  <c:v>1820.1003238893879</c:v>
                </c:pt>
                <c:pt idx="32">
                  <c:v>1839.550677191253</c:v>
                </c:pt>
                <c:pt idx="33">
                  <c:v>1845.481312871382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D-4E3C-8453-2F7BC9153DE9}"/>
            </c:ext>
          </c:extLst>
        </c:ser>
        <c:ser>
          <c:idx val="1"/>
          <c:order val="1"/>
          <c:tx>
            <c:strRef>
              <c:f>Transformation!$A$21</c:f>
              <c:strCache>
                <c:ptCount val="1"/>
                <c:pt idx="0">
                  <c:v>Refining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Transformation!$B$19:$AI$19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Transformation!$B$21:$AI$21</c:f>
              <c:numCache>
                <c:formatCode>#\ ###\ ###\ ##0.0;\-#\ ###\ ###\ ##0.0;\-</c:formatCode>
                <c:ptCount val="34"/>
                <c:pt idx="0">
                  <c:v>979</c:v>
                </c:pt>
                <c:pt idx="1">
                  <c:v>1042</c:v>
                </c:pt>
                <c:pt idx="2">
                  <c:v>1017</c:v>
                </c:pt>
                <c:pt idx="3">
                  <c:v>860</c:v>
                </c:pt>
                <c:pt idx="4">
                  <c:v>445</c:v>
                </c:pt>
                <c:pt idx="5">
                  <c:v>470</c:v>
                </c:pt>
                <c:pt idx="6">
                  <c:v>474</c:v>
                </c:pt>
                <c:pt idx="7">
                  <c:v>476</c:v>
                </c:pt>
                <c:pt idx="8">
                  <c:v>476</c:v>
                </c:pt>
                <c:pt idx="9">
                  <c:v>476</c:v>
                </c:pt>
                <c:pt idx="10">
                  <c:v>476</c:v>
                </c:pt>
                <c:pt idx="11">
                  <c:v>475</c:v>
                </c:pt>
                <c:pt idx="12">
                  <c:v>475</c:v>
                </c:pt>
                <c:pt idx="13">
                  <c:v>475</c:v>
                </c:pt>
                <c:pt idx="14">
                  <c:v>474</c:v>
                </c:pt>
                <c:pt idx="15">
                  <c:v>475</c:v>
                </c:pt>
                <c:pt idx="16">
                  <c:v>474</c:v>
                </c:pt>
                <c:pt idx="17">
                  <c:v>475</c:v>
                </c:pt>
                <c:pt idx="18">
                  <c:v>476</c:v>
                </c:pt>
                <c:pt idx="19">
                  <c:v>477</c:v>
                </c:pt>
                <c:pt idx="20">
                  <c:v>475</c:v>
                </c:pt>
                <c:pt idx="21">
                  <c:v>475</c:v>
                </c:pt>
                <c:pt idx="22">
                  <c:v>475</c:v>
                </c:pt>
                <c:pt idx="23">
                  <c:v>475</c:v>
                </c:pt>
                <c:pt idx="24">
                  <c:v>475</c:v>
                </c:pt>
                <c:pt idx="25">
                  <c:v>475</c:v>
                </c:pt>
                <c:pt idx="26">
                  <c:v>475</c:v>
                </c:pt>
                <c:pt idx="27">
                  <c:v>475</c:v>
                </c:pt>
                <c:pt idx="28">
                  <c:v>475</c:v>
                </c:pt>
                <c:pt idx="29">
                  <c:v>475</c:v>
                </c:pt>
                <c:pt idx="30">
                  <c:v>475</c:v>
                </c:pt>
                <c:pt idx="31">
                  <c:v>475</c:v>
                </c:pt>
                <c:pt idx="32">
                  <c:v>475</c:v>
                </c:pt>
                <c:pt idx="3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4D-4E3C-8453-2F7BC9153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40001"/>
        <c:axId val="50740002"/>
      </c:lineChart>
      <c:catAx>
        <c:axId val="507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40002"/>
        <c:crosses val="autoZero"/>
        <c:auto val="1"/>
        <c:lblAlgn val="ctr"/>
        <c:lblOffset val="100"/>
        <c:tickLblSkip val="8"/>
        <c:noMultiLvlLbl val="0"/>
      </c:catAx>
      <c:valAx>
        <c:axId val="507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4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Transformation!$A$25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Transformation!$B$24:$F$24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Transformation!$B$25:$F$25</c:f>
              <c:numCache>
                <c:formatCode>#\ ###\ ###\ ##0.0;\-#\ ###\ ###\ ##0.0;\-</c:formatCode>
                <c:ptCount val="5"/>
                <c:pt idx="0">
                  <c:v>2340.3329956892621</c:v>
                </c:pt>
                <c:pt idx="1">
                  <c:v>2134.4556274221459</c:v>
                </c:pt>
                <c:pt idx="2">
                  <c:v>2098.64830396874</c:v>
                </c:pt>
                <c:pt idx="3">
                  <c:v>1932.689502744875</c:v>
                </c:pt>
                <c:pt idx="4">
                  <c:v>1845.481312871382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D-4FC1-AD4B-E230578019D4}"/>
            </c:ext>
          </c:extLst>
        </c:ser>
        <c:ser>
          <c:idx val="1"/>
          <c:order val="1"/>
          <c:tx>
            <c:strRef>
              <c:f>Transformation!$A$26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Transformation!$B$24:$F$24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Transformation!$B$26:$F$26</c:f>
              <c:numCache>
                <c:formatCode>#\ ###\ ###\ ##0.0;\-#\ ###\ ###\ ##0.0;\-</c:formatCode>
                <c:ptCount val="5"/>
                <c:pt idx="0">
                  <c:v>1042</c:v>
                </c:pt>
                <c:pt idx="1">
                  <c:v>860</c:v>
                </c:pt>
                <c:pt idx="2">
                  <c:v>475</c:v>
                </c:pt>
                <c:pt idx="3">
                  <c:v>475</c:v>
                </c:pt>
                <c:pt idx="4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2D-4FC1-AD4B-E23057801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750001"/>
        <c:axId val="50750002"/>
      </c:barChart>
      <c:catAx>
        <c:axId val="507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50002"/>
        <c:crosses val="autoZero"/>
        <c:auto val="1"/>
        <c:lblAlgn val="ctr"/>
        <c:lblOffset val="100"/>
        <c:noMultiLvlLbl val="0"/>
      </c:catAx>
      <c:valAx>
        <c:axId val="507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5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Transformation!$A$48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Transformation!$B$47:$AI$47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Transformation!$B$48:$AI$48</c:f>
              <c:numCache>
                <c:formatCode>#\ ###\ ###\ ##0.0;\-#\ ###\ ###\ ##0.0;\-</c:formatCode>
                <c:ptCount val="34"/>
                <c:pt idx="0">
                  <c:v>2357.6914455020278</c:v>
                </c:pt>
                <c:pt idx="1">
                  <c:v>2340.332995689258</c:v>
                </c:pt>
                <c:pt idx="2">
                  <c:v>2354.6977814773281</c:v>
                </c:pt>
                <c:pt idx="3">
                  <c:v>2134.455627421878</c:v>
                </c:pt>
                <c:pt idx="4">
                  <c:v>2185.9208638664791</c:v>
                </c:pt>
                <c:pt idx="5">
                  <c:v>2204.535863046885</c:v>
                </c:pt>
                <c:pt idx="6">
                  <c:v>2228.4825165283642</c:v>
                </c:pt>
                <c:pt idx="7">
                  <c:v>2223.9406087719708</c:v>
                </c:pt>
                <c:pt idx="8">
                  <c:v>2202.3892194933742</c:v>
                </c:pt>
                <c:pt idx="9">
                  <c:v>2201.737137698326</c:v>
                </c:pt>
                <c:pt idx="10">
                  <c:v>2123.4746771922969</c:v>
                </c:pt>
                <c:pt idx="11">
                  <c:v>2095.5549631586041</c:v>
                </c:pt>
                <c:pt idx="12">
                  <c:v>2156.1208178219581</c:v>
                </c:pt>
                <c:pt idx="13">
                  <c:v>2186.3114473459009</c:v>
                </c:pt>
                <c:pt idx="14">
                  <c:v>2194.368610789867</c:v>
                </c:pt>
                <c:pt idx="15">
                  <c:v>2183.9847130425428</c:v>
                </c:pt>
                <c:pt idx="16">
                  <c:v>2154.211728826107</c:v>
                </c:pt>
                <c:pt idx="17">
                  <c:v>2134.5942055433329</c:v>
                </c:pt>
                <c:pt idx="18">
                  <c:v>2141.4134949424229</c:v>
                </c:pt>
                <c:pt idx="19">
                  <c:v>2133.85514765368</c:v>
                </c:pt>
                <c:pt idx="20">
                  <c:v>2143.470147534772</c:v>
                </c:pt>
                <c:pt idx="21">
                  <c:v>2129.506522556826</c:v>
                </c:pt>
                <c:pt idx="22">
                  <c:v>2149.2777477244572</c:v>
                </c:pt>
                <c:pt idx="23">
                  <c:v>2153.6917386018758</c:v>
                </c:pt>
                <c:pt idx="24">
                  <c:v>2143.9856234228519</c:v>
                </c:pt>
                <c:pt idx="25">
                  <c:v>2182.2341126525562</c:v>
                </c:pt>
                <c:pt idx="26">
                  <c:v>2178.3809105866731</c:v>
                </c:pt>
                <c:pt idx="27">
                  <c:v>2144.573542471906</c:v>
                </c:pt>
                <c:pt idx="28">
                  <c:v>2146.0180813470679</c:v>
                </c:pt>
                <c:pt idx="29">
                  <c:v>2133.3155447074</c:v>
                </c:pt>
                <c:pt idx="30">
                  <c:v>2095.599700912815</c:v>
                </c:pt>
                <c:pt idx="31">
                  <c:v>2050.0199554686819</c:v>
                </c:pt>
                <c:pt idx="32">
                  <c:v>2061.862794408245</c:v>
                </c:pt>
                <c:pt idx="33">
                  <c:v>2051.5143927466638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A-408F-9A1E-B97F3A7534E2}"/>
            </c:ext>
          </c:extLst>
        </c:ser>
        <c:ser>
          <c:idx val="1"/>
          <c:order val="1"/>
          <c:tx>
            <c:strRef>
              <c:f>Transformation!$A$49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cat>
            <c:strRef>
              <c:f>Transformation!$B$47:$AI$47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Transformation!$B$49:$AI$49</c:f>
              <c:numCache>
                <c:formatCode>#\ ###\ ###\ ##0.0;\-#\ ###\ ###\ ##0.0;\-</c:formatCode>
                <c:ptCount val="34"/>
                <c:pt idx="0">
                  <c:v>979</c:v>
                </c:pt>
                <c:pt idx="1">
                  <c:v>1042</c:v>
                </c:pt>
                <c:pt idx="2">
                  <c:v>1017</c:v>
                </c:pt>
                <c:pt idx="3">
                  <c:v>860</c:v>
                </c:pt>
                <c:pt idx="4">
                  <c:v>445</c:v>
                </c:pt>
                <c:pt idx="5">
                  <c:v>469</c:v>
                </c:pt>
                <c:pt idx="6">
                  <c:v>475</c:v>
                </c:pt>
                <c:pt idx="7">
                  <c:v>465</c:v>
                </c:pt>
                <c:pt idx="8">
                  <c:v>457</c:v>
                </c:pt>
                <c:pt idx="9">
                  <c:v>462</c:v>
                </c:pt>
                <c:pt idx="10">
                  <c:v>465</c:v>
                </c:pt>
                <c:pt idx="11">
                  <c:v>465</c:v>
                </c:pt>
                <c:pt idx="12">
                  <c:v>463</c:v>
                </c:pt>
                <c:pt idx="13">
                  <c:v>463</c:v>
                </c:pt>
                <c:pt idx="14">
                  <c:v>464</c:v>
                </c:pt>
                <c:pt idx="15">
                  <c:v>464</c:v>
                </c:pt>
                <c:pt idx="16">
                  <c:v>464</c:v>
                </c:pt>
                <c:pt idx="17">
                  <c:v>463</c:v>
                </c:pt>
                <c:pt idx="18">
                  <c:v>463</c:v>
                </c:pt>
                <c:pt idx="19">
                  <c:v>464</c:v>
                </c:pt>
                <c:pt idx="20">
                  <c:v>464</c:v>
                </c:pt>
                <c:pt idx="21">
                  <c:v>464</c:v>
                </c:pt>
                <c:pt idx="22">
                  <c:v>464</c:v>
                </c:pt>
                <c:pt idx="23">
                  <c:v>464</c:v>
                </c:pt>
                <c:pt idx="24">
                  <c:v>464</c:v>
                </c:pt>
                <c:pt idx="25">
                  <c:v>464</c:v>
                </c:pt>
                <c:pt idx="26">
                  <c:v>464</c:v>
                </c:pt>
                <c:pt idx="27">
                  <c:v>464</c:v>
                </c:pt>
                <c:pt idx="28">
                  <c:v>464</c:v>
                </c:pt>
                <c:pt idx="29">
                  <c:v>464</c:v>
                </c:pt>
                <c:pt idx="30">
                  <c:v>464</c:v>
                </c:pt>
                <c:pt idx="31">
                  <c:v>464</c:v>
                </c:pt>
                <c:pt idx="32">
                  <c:v>464</c:v>
                </c:pt>
                <c:pt idx="33">
                  <c:v>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3A-408F-9A1E-B97F3A75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0001"/>
        <c:axId val="50760002"/>
      </c:areaChart>
      <c:catAx>
        <c:axId val="507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60002"/>
        <c:crosses val="autoZero"/>
        <c:auto val="1"/>
        <c:lblAlgn val="ctr"/>
        <c:lblOffset val="100"/>
        <c:tickLblSkip val="8"/>
        <c:noMultiLvlLbl val="0"/>
      </c:catAx>
      <c:valAx>
        <c:axId val="507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6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Transformation!$A$48</c:f>
              <c:strCache>
                <c:ptCount val="1"/>
                <c:pt idx="0">
                  <c:v>Power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Transformation!$B$47:$AI$47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Transformation!$B$48:$AI$48</c:f>
              <c:numCache>
                <c:formatCode>#\ ###\ ###\ ##0.0;\-#\ ###\ ###\ ##0.0;\-</c:formatCode>
                <c:ptCount val="34"/>
                <c:pt idx="0">
                  <c:v>2357.6914455020278</c:v>
                </c:pt>
                <c:pt idx="1">
                  <c:v>2340.332995689258</c:v>
                </c:pt>
                <c:pt idx="2">
                  <c:v>2354.6977814773281</c:v>
                </c:pt>
                <c:pt idx="3">
                  <c:v>2134.455627421878</c:v>
                </c:pt>
                <c:pt idx="4">
                  <c:v>2185.9208638664791</c:v>
                </c:pt>
                <c:pt idx="5">
                  <c:v>2204.535863046885</c:v>
                </c:pt>
                <c:pt idx="6">
                  <c:v>2228.4825165283642</c:v>
                </c:pt>
                <c:pt idx="7">
                  <c:v>2223.9406087719708</c:v>
                </c:pt>
                <c:pt idx="8">
                  <c:v>2202.3892194933742</c:v>
                </c:pt>
                <c:pt idx="9">
                  <c:v>2201.737137698326</c:v>
                </c:pt>
                <c:pt idx="10">
                  <c:v>2123.4746771922969</c:v>
                </c:pt>
                <c:pt idx="11">
                  <c:v>2095.5549631586041</c:v>
                </c:pt>
                <c:pt idx="12">
                  <c:v>2156.1208178219581</c:v>
                </c:pt>
                <c:pt idx="13">
                  <c:v>2186.3114473459009</c:v>
                </c:pt>
                <c:pt idx="14">
                  <c:v>2194.368610789867</c:v>
                </c:pt>
                <c:pt idx="15">
                  <c:v>2183.9847130425428</c:v>
                </c:pt>
                <c:pt idx="16">
                  <c:v>2154.211728826107</c:v>
                </c:pt>
                <c:pt idx="17">
                  <c:v>2134.5942055433329</c:v>
                </c:pt>
                <c:pt idx="18">
                  <c:v>2141.4134949424229</c:v>
                </c:pt>
                <c:pt idx="19">
                  <c:v>2133.85514765368</c:v>
                </c:pt>
                <c:pt idx="20">
                  <c:v>2143.470147534772</c:v>
                </c:pt>
                <c:pt idx="21">
                  <c:v>2129.506522556826</c:v>
                </c:pt>
                <c:pt idx="22">
                  <c:v>2149.2777477244572</c:v>
                </c:pt>
                <c:pt idx="23">
                  <c:v>2153.6917386018758</c:v>
                </c:pt>
                <c:pt idx="24">
                  <c:v>2143.9856234228519</c:v>
                </c:pt>
                <c:pt idx="25">
                  <c:v>2182.2341126525562</c:v>
                </c:pt>
                <c:pt idx="26">
                  <c:v>2178.3809105866731</c:v>
                </c:pt>
                <c:pt idx="27">
                  <c:v>2144.573542471906</c:v>
                </c:pt>
                <c:pt idx="28">
                  <c:v>2146.0180813470679</c:v>
                </c:pt>
                <c:pt idx="29">
                  <c:v>2133.3155447074</c:v>
                </c:pt>
                <c:pt idx="30">
                  <c:v>2095.599700912815</c:v>
                </c:pt>
                <c:pt idx="31">
                  <c:v>2050.0199554686819</c:v>
                </c:pt>
                <c:pt idx="32">
                  <c:v>2061.862794408245</c:v>
                </c:pt>
                <c:pt idx="33">
                  <c:v>2051.5143927466638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B2-4394-9EAD-B4805CF3F0D4}"/>
            </c:ext>
          </c:extLst>
        </c:ser>
        <c:ser>
          <c:idx val="1"/>
          <c:order val="1"/>
          <c:tx>
            <c:strRef>
              <c:f>Transformation!$A$49</c:f>
              <c:strCache>
                <c:ptCount val="1"/>
                <c:pt idx="0">
                  <c:v>Refining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Transformation!$B$47:$AI$47</c:f>
              <c:strCach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strCache>
            </c:strRef>
          </c:cat>
          <c:val>
            <c:numRef>
              <c:f>Transformation!$B$49:$AI$49</c:f>
              <c:numCache>
                <c:formatCode>#\ ###\ ###\ ##0.0;\-#\ ###\ ###\ ##0.0;\-</c:formatCode>
                <c:ptCount val="34"/>
                <c:pt idx="0">
                  <c:v>979</c:v>
                </c:pt>
                <c:pt idx="1">
                  <c:v>1042</c:v>
                </c:pt>
                <c:pt idx="2">
                  <c:v>1017</c:v>
                </c:pt>
                <c:pt idx="3">
                  <c:v>860</c:v>
                </c:pt>
                <c:pt idx="4">
                  <c:v>445</c:v>
                </c:pt>
                <c:pt idx="5">
                  <c:v>469</c:v>
                </c:pt>
                <c:pt idx="6">
                  <c:v>475</c:v>
                </c:pt>
                <c:pt idx="7">
                  <c:v>465</c:v>
                </c:pt>
                <c:pt idx="8">
                  <c:v>457</c:v>
                </c:pt>
                <c:pt idx="9">
                  <c:v>462</c:v>
                </c:pt>
                <c:pt idx="10">
                  <c:v>465</c:v>
                </c:pt>
                <c:pt idx="11">
                  <c:v>465</c:v>
                </c:pt>
                <c:pt idx="12">
                  <c:v>463</c:v>
                </c:pt>
                <c:pt idx="13">
                  <c:v>463</c:v>
                </c:pt>
                <c:pt idx="14">
                  <c:v>464</c:v>
                </c:pt>
                <c:pt idx="15">
                  <c:v>464</c:v>
                </c:pt>
                <c:pt idx="16">
                  <c:v>464</c:v>
                </c:pt>
                <c:pt idx="17">
                  <c:v>463</c:v>
                </c:pt>
                <c:pt idx="18">
                  <c:v>463</c:v>
                </c:pt>
                <c:pt idx="19">
                  <c:v>464</c:v>
                </c:pt>
                <c:pt idx="20">
                  <c:v>464</c:v>
                </c:pt>
                <c:pt idx="21">
                  <c:v>464</c:v>
                </c:pt>
                <c:pt idx="22">
                  <c:v>464</c:v>
                </c:pt>
                <c:pt idx="23">
                  <c:v>464</c:v>
                </c:pt>
                <c:pt idx="24">
                  <c:v>464</c:v>
                </c:pt>
                <c:pt idx="25">
                  <c:v>464</c:v>
                </c:pt>
                <c:pt idx="26">
                  <c:v>464</c:v>
                </c:pt>
                <c:pt idx="27">
                  <c:v>464</c:v>
                </c:pt>
                <c:pt idx="28">
                  <c:v>464</c:v>
                </c:pt>
                <c:pt idx="29">
                  <c:v>464</c:v>
                </c:pt>
                <c:pt idx="30">
                  <c:v>464</c:v>
                </c:pt>
                <c:pt idx="31">
                  <c:v>464</c:v>
                </c:pt>
                <c:pt idx="32">
                  <c:v>464</c:v>
                </c:pt>
                <c:pt idx="33">
                  <c:v>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B2-4394-9EAD-B4805CF3F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70001"/>
        <c:axId val="50770002"/>
      </c:lineChart>
      <c:catAx>
        <c:axId val="507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70002"/>
        <c:crosses val="autoZero"/>
        <c:auto val="1"/>
        <c:lblAlgn val="ctr"/>
        <c:lblOffset val="100"/>
        <c:tickLblSkip val="8"/>
        <c:noMultiLvlLbl val="0"/>
      </c:catAx>
      <c:valAx>
        <c:axId val="507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7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Transformation!$A$53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Transformation!$B$52:$F$52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Transformation!$B$53:$F$53</c:f>
              <c:numCache>
                <c:formatCode>#\ ###\ ###\ ##0.0;\-#\ ###\ ###\ ##0.0;\-</c:formatCode>
                <c:ptCount val="5"/>
                <c:pt idx="0">
                  <c:v>2340.332995689258</c:v>
                </c:pt>
                <c:pt idx="1">
                  <c:v>2134.455627421878</c:v>
                </c:pt>
                <c:pt idx="2">
                  <c:v>2186.3114473459009</c:v>
                </c:pt>
                <c:pt idx="3">
                  <c:v>2153.6917386018758</c:v>
                </c:pt>
                <c:pt idx="4">
                  <c:v>2051.5143927466638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7-46E0-ADDA-B7268ACFA809}"/>
            </c:ext>
          </c:extLst>
        </c:ser>
        <c:ser>
          <c:idx val="1"/>
          <c:order val="1"/>
          <c:tx>
            <c:strRef>
              <c:f>Transformation!$A$54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Transformation!$B$52:$F$52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Transformation!$B$54:$F$54</c:f>
              <c:numCache>
                <c:formatCode>#\ ###\ ###\ ##0.0;\-#\ ###\ ###\ ##0.0;\-</c:formatCode>
                <c:ptCount val="5"/>
                <c:pt idx="0">
                  <c:v>1042</c:v>
                </c:pt>
                <c:pt idx="1">
                  <c:v>860</c:v>
                </c:pt>
                <c:pt idx="2">
                  <c:v>463</c:v>
                </c:pt>
                <c:pt idx="3">
                  <c:v>464</c:v>
                </c:pt>
                <c:pt idx="4">
                  <c:v>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57-46E0-ADDA-B7268ACFA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780001"/>
        <c:axId val="50780002"/>
      </c:barChart>
      <c:catAx>
        <c:axId val="507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80002"/>
        <c:crosses val="autoZero"/>
        <c:auto val="1"/>
        <c:lblAlgn val="ctr"/>
        <c:lblOffset val="100"/>
        <c:noMultiLvlLbl val="0"/>
      </c:catAx>
      <c:valAx>
        <c:axId val="507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8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'Own-use'!$A$20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'Own-use'!$C$20:$BA$20</c:f>
              <c:numCache>
                <c:formatCode>#\ ###\ ###\ ##0.0;\-#\ ###\ ###\ ##0.0;\-</c:formatCode>
                <c:ptCount val="51"/>
                <c:pt idx="0">
                  <c:v>13.371090084</c:v>
                </c:pt>
                <c:pt idx="1">
                  <c:v>10.08997866</c:v>
                </c:pt>
                <c:pt idx="2">
                  <c:v>11.871587664</c:v>
                </c:pt>
                <c:pt idx="3">
                  <c:v>31.525264224000001</c:v>
                </c:pt>
                <c:pt idx="4">
                  <c:v>32.210643384000001</c:v>
                </c:pt>
                <c:pt idx="5">
                  <c:v>27.492538463999999</c:v>
                </c:pt>
                <c:pt idx="6">
                  <c:v>29.974975919999999</c:v>
                </c:pt>
                <c:pt idx="7">
                  <c:v>30.06344300400001</c:v>
                </c:pt>
                <c:pt idx="8">
                  <c:v>32.483078460000002</c:v>
                </c:pt>
                <c:pt idx="9">
                  <c:v>21.661079688000001</c:v>
                </c:pt>
                <c:pt idx="10">
                  <c:v>49.657373928000013</c:v>
                </c:pt>
                <c:pt idx="11">
                  <c:v>50.998405967999993</c:v>
                </c:pt>
                <c:pt idx="12">
                  <c:v>38.966966280000001</c:v>
                </c:pt>
                <c:pt idx="13">
                  <c:v>39.158763587999999</c:v>
                </c:pt>
                <c:pt idx="14">
                  <c:v>36.707182848000002</c:v>
                </c:pt>
                <c:pt idx="15">
                  <c:v>35.581812876000001</c:v>
                </c:pt>
                <c:pt idx="16">
                  <c:v>37.150313760000003</c:v>
                </c:pt>
                <c:pt idx="17">
                  <c:v>38.560930415999998</c:v>
                </c:pt>
                <c:pt idx="18">
                  <c:v>36.054293256000001</c:v>
                </c:pt>
                <c:pt idx="19">
                  <c:v>35.463581236743799</c:v>
                </c:pt>
                <c:pt idx="20">
                  <c:v>34.8825474182837</c:v>
                </c:pt>
                <c:pt idx="21">
                  <c:v>34.311033233386397</c:v>
                </c:pt>
                <c:pt idx="22">
                  <c:v>33.748882712777103</c:v>
                </c:pt>
                <c:pt idx="23">
                  <c:v>33.195942442575401</c:v>
                </c:pt>
                <c:pt idx="24">
                  <c:v>32.652061522427203</c:v>
                </c:pt>
                <c:pt idx="25">
                  <c:v>32.117091524323598</c:v>
                </c:pt>
                <c:pt idx="26">
                  <c:v>31.459335184036298</c:v>
                </c:pt>
                <c:pt idx="27">
                  <c:v>30.815049658902399</c:v>
                </c:pt>
                <c:pt idx="28">
                  <c:v>30.183959067338002</c:v>
                </c:pt>
                <c:pt idx="29">
                  <c:v>29.565793177799801</c:v>
                </c:pt>
                <c:pt idx="30">
                  <c:v>28.960287293072</c:v>
                </c:pt>
                <c:pt idx="31">
                  <c:v>28.367182136923802</c:v>
                </c:pt>
                <c:pt idx="32">
                  <c:v>27.786223743088101</c:v>
                </c:pt>
                <c:pt idx="33">
                  <c:v>27.217163346513399</c:v>
                </c:pt>
                <c:pt idx="34">
                  <c:v>26.659757276843401</c:v>
                </c:pt>
                <c:pt idx="35">
                  <c:v>26.113766854077902</c:v>
                </c:pt>
                <c:pt idx="36">
                  <c:v>25.4719965728289</c:v>
                </c:pt>
                <c:pt idx="37">
                  <c:v>24.845998397389</c:v>
                </c:pt>
                <c:pt idx="38">
                  <c:v>24.235384713483999</c:v>
                </c:pt>
                <c:pt idx="39">
                  <c:v>23.639777432823902</c:v>
                </c:pt>
                <c:pt idx="40">
                  <c:v>23.058807758992302</c:v>
                </c:pt>
                <c:pt idx="41">
                  <c:v>22.492115959090501</c:v>
                </c:pt>
                <c:pt idx="42">
                  <c:v>21.9393511409924</c:v>
                </c:pt>
                <c:pt idx="43">
                  <c:v>21.400171036074799</c:v>
                </c:pt>
                <c:pt idx="44">
                  <c:v>20.8742417872865</c:v>
                </c:pt>
                <c:pt idx="45">
                  <c:v>20.361237742425999</c:v>
                </c:pt>
                <c:pt idx="46">
                  <c:v>19.8608412524997</c:v>
                </c:pt>
                <c:pt idx="47">
                  <c:v>19.372742475035601</c:v>
                </c:pt>
                <c:pt idx="48">
                  <c:v>18.896639182230601</c:v>
                </c:pt>
                <c:pt idx="49">
                  <c:v>18.4322365738131</c:v>
                </c:pt>
                <c:pt idx="50">
                  <c:v>17.979247094504199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B-4E7D-AEC8-4E05572AF523}"/>
            </c:ext>
          </c:extLst>
        </c:ser>
        <c:ser>
          <c:idx val="1"/>
          <c:order val="1"/>
          <c:tx>
            <c:strRef>
              <c:f>'Own-use'!$A$21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'Own-use'!$C$21:$BA$21</c:f>
              <c:numCache>
                <c:formatCode>#\ ###\ ###\ ##0.0;\-#\ ###\ ###\ ##0.0;\-</c:formatCode>
                <c:ptCount val="51"/>
                <c:pt idx="0">
                  <c:v>104.331539088</c:v>
                </c:pt>
                <c:pt idx="1">
                  <c:v>104.068649916</c:v>
                </c:pt>
                <c:pt idx="2">
                  <c:v>105.995499012</c:v>
                </c:pt>
                <c:pt idx="3">
                  <c:v>143.051149224</c:v>
                </c:pt>
                <c:pt idx="4">
                  <c:v>142.50205040399999</c:v>
                </c:pt>
                <c:pt idx="5">
                  <c:v>145.68368346</c:v>
                </c:pt>
                <c:pt idx="6">
                  <c:v>132.98348620799999</c:v>
                </c:pt>
                <c:pt idx="7">
                  <c:v>127.841300316</c:v>
                </c:pt>
                <c:pt idx="8">
                  <c:v>126.97438150799999</c:v>
                </c:pt>
                <c:pt idx="9">
                  <c:v>124.25974412399999</c:v>
                </c:pt>
                <c:pt idx="10">
                  <c:v>145.41577012799999</c:v>
                </c:pt>
                <c:pt idx="11">
                  <c:v>164.89431284400001</c:v>
                </c:pt>
                <c:pt idx="12">
                  <c:v>174.118293792</c:v>
                </c:pt>
                <c:pt idx="13">
                  <c:v>191.72449954800001</c:v>
                </c:pt>
                <c:pt idx="14">
                  <c:v>187.41330972</c:v>
                </c:pt>
                <c:pt idx="15">
                  <c:v>171.96498068400001</c:v>
                </c:pt>
                <c:pt idx="16">
                  <c:v>164.592653904</c:v>
                </c:pt>
                <c:pt idx="17">
                  <c:v>170.34925269600001</c:v>
                </c:pt>
                <c:pt idx="18">
                  <c:v>176.81886352800001</c:v>
                </c:pt>
                <c:pt idx="19">
                  <c:v>175.81552093564619</c:v>
                </c:pt>
                <c:pt idx="20">
                  <c:v>175.0220715738819</c:v>
                </c:pt>
                <c:pt idx="21">
                  <c:v>174.41541676233541</c:v>
                </c:pt>
                <c:pt idx="22">
                  <c:v>162.9774343634777</c:v>
                </c:pt>
                <c:pt idx="23">
                  <c:v>131.7308009824734</c:v>
                </c:pt>
                <c:pt idx="24">
                  <c:v>131.66347961467301</c:v>
                </c:pt>
                <c:pt idx="25">
                  <c:v>131.70702897672339</c:v>
                </c:pt>
                <c:pt idx="26">
                  <c:v>130.95247923376701</c:v>
                </c:pt>
                <c:pt idx="27">
                  <c:v>130.33172869162181</c:v>
                </c:pt>
                <c:pt idx="28">
                  <c:v>129.832343171161</c:v>
                </c:pt>
                <c:pt idx="29">
                  <c:v>129.4442446850189</c:v>
                </c:pt>
                <c:pt idx="30">
                  <c:v>129.15836377132391</c:v>
                </c:pt>
                <c:pt idx="31">
                  <c:v>128.96653048033119</c:v>
                </c:pt>
                <c:pt idx="32">
                  <c:v>128.861378457733</c:v>
                </c:pt>
                <c:pt idx="33">
                  <c:v>128.8362603164081</c:v>
                </c:pt>
                <c:pt idx="34">
                  <c:v>128.88517277939869</c:v>
                </c:pt>
                <c:pt idx="35">
                  <c:v>129.002690314625</c:v>
                </c:pt>
                <c:pt idx="36">
                  <c:v>128.29137399860431</c:v>
                </c:pt>
                <c:pt idx="37">
                  <c:v>127.669315353366</c:v>
                </c:pt>
                <c:pt idx="38">
                  <c:v>127.1271888260835</c:v>
                </c:pt>
                <c:pt idx="39">
                  <c:v>126.6567903364234</c:v>
                </c:pt>
                <c:pt idx="40">
                  <c:v>126.2508948122389</c:v>
                </c:pt>
                <c:pt idx="41">
                  <c:v>125.9031322074307</c:v>
                </c:pt>
                <c:pt idx="42">
                  <c:v>125.6078795859292</c:v>
                </c:pt>
                <c:pt idx="43">
                  <c:v>125.3592162058742</c:v>
                </c:pt>
                <c:pt idx="44">
                  <c:v>125.15478630392219</c:v>
                </c:pt>
                <c:pt idx="45">
                  <c:v>124.9895790476001</c:v>
                </c:pt>
                <c:pt idx="46">
                  <c:v>124.86013723729231</c:v>
                </c:pt>
                <c:pt idx="47">
                  <c:v>124.7633871660757</c:v>
                </c:pt>
                <c:pt idx="48">
                  <c:v>124.6965915432294</c:v>
                </c:pt>
                <c:pt idx="49">
                  <c:v>124.65730844627591</c:v>
                </c:pt>
                <c:pt idx="50">
                  <c:v>124.643355517298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B-4E7D-AEC8-4E05572AF523}"/>
            </c:ext>
          </c:extLst>
        </c:ser>
        <c:ser>
          <c:idx val="2"/>
          <c:order val="2"/>
          <c:tx>
            <c:strRef>
              <c:f>'Own-use'!$A$22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'Own-use'!$C$22:$BA$22</c:f>
              <c:numCache>
                <c:formatCode>#\ ###\ ###\ ##0.0;\-#\ ###\ ###\ ##0.0;\-</c:formatCode>
                <c:ptCount val="51"/>
                <c:pt idx="0">
                  <c:v>144.84598851600001</c:v>
                </c:pt>
                <c:pt idx="1">
                  <c:v>147.02132419200001</c:v>
                </c:pt>
                <c:pt idx="2">
                  <c:v>102.375884808</c:v>
                </c:pt>
                <c:pt idx="3">
                  <c:v>124.072175484</c:v>
                </c:pt>
                <c:pt idx="4">
                  <c:v>126.9908775</c:v>
                </c:pt>
                <c:pt idx="5">
                  <c:v>136.64069787599999</c:v>
                </c:pt>
                <c:pt idx="6">
                  <c:v>161.21340388799999</c:v>
                </c:pt>
                <c:pt idx="7">
                  <c:v>180.64254236400001</c:v>
                </c:pt>
                <c:pt idx="8">
                  <c:v>181.097982468</c:v>
                </c:pt>
                <c:pt idx="9">
                  <c:v>196.75707501599999</c:v>
                </c:pt>
                <c:pt idx="10">
                  <c:v>191.8538298</c:v>
                </c:pt>
                <c:pt idx="11">
                  <c:v>186.51059377199999</c:v>
                </c:pt>
                <c:pt idx="12">
                  <c:v>196.79668214399999</c:v>
                </c:pt>
                <c:pt idx="13">
                  <c:v>206.70118556400001</c:v>
                </c:pt>
                <c:pt idx="14">
                  <c:v>207.32665161599999</c:v>
                </c:pt>
                <c:pt idx="15">
                  <c:v>208.413921708</c:v>
                </c:pt>
                <c:pt idx="16">
                  <c:v>245.42284723200001</c:v>
                </c:pt>
                <c:pt idx="17">
                  <c:v>297.65882941199999</c:v>
                </c:pt>
                <c:pt idx="18">
                  <c:v>326.91514111200001</c:v>
                </c:pt>
                <c:pt idx="19">
                  <c:v>330.00897259988699</c:v>
                </c:pt>
                <c:pt idx="20">
                  <c:v>333.13208322499401</c:v>
                </c:pt>
                <c:pt idx="21">
                  <c:v>336.28475007670801</c:v>
                </c:pt>
                <c:pt idx="22">
                  <c:v>339.46725286671301</c:v>
                </c:pt>
                <c:pt idx="23">
                  <c:v>342.67987395380402</c:v>
                </c:pt>
                <c:pt idx="24">
                  <c:v>345.92289836894003</c:v>
                </c:pt>
                <c:pt idx="25">
                  <c:v>349.19661384053001</c:v>
                </c:pt>
                <c:pt idx="26">
                  <c:v>351.17943202818901</c:v>
                </c:pt>
                <c:pt idx="27">
                  <c:v>353.17350911072202</c:v>
                </c:pt>
                <c:pt idx="28">
                  <c:v>355.17890901870697</c:v>
                </c:pt>
                <c:pt idx="29">
                  <c:v>357.195696045734</c:v>
                </c:pt>
                <c:pt idx="30">
                  <c:v>359.22393485046899</c:v>
                </c:pt>
                <c:pt idx="31">
                  <c:v>361.26369045872201</c:v>
                </c:pt>
                <c:pt idx="32">
                  <c:v>363.315028265536</c:v>
                </c:pt>
                <c:pt idx="33">
                  <c:v>365.37801403728201</c:v>
                </c:pt>
                <c:pt idx="34">
                  <c:v>367.45271391376798</c:v>
                </c:pt>
                <c:pt idx="35">
                  <c:v>369.53919441035703</c:v>
                </c:pt>
                <c:pt idx="36">
                  <c:v>370.23863708027199</c:v>
                </c:pt>
                <c:pt idx="37">
                  <c:v>370.93940361530298</c:v>
                </c:pt>
                <c:pt idx="38">
                  <c:v>371.64149652118698</c:v>
                </c:pt>
                <c:pt idx="39">
                  <c:v>372.34491830840199</c:v>
                </c:pt>
                <c:pt idx="40">
                  <c:v>373.04967149217902</c:v>
                </c:pt>
                <c:pt idx="41">
                  <c:v>373.75575859250898</c:v>
                </c:pt>
                <c:pt idx="42">
                  <c:v>374.46318213415299</c:v>
                </c:pt>
                <c:pt idx="43">
                  <c:v>375.17194464665101</c:v>
                </c:pt>
                <c:pt idx="44">
                  <c:v>375.88204866433102</c:v>
                </c:pt>
                <c:pt idx="45">
                  <c:v>376.59349672631703</c:v>
                </c:pt>
                <c:pt idx="46">
                  <c:v>377.30629137653801</c:v>
                </c:pt>
                <c:pt idx="47">
                  <c:v>378.02043516374101</c:v>
                </c:pt>
                <c:pt idx="48">
                  <c:v>378.73593064149497</c:v>
                </c:pt>
                <c:pt idx="49">
                  <c:v>379.45278036820298</c:v>
                </c:pt>
                <c:pt idx="50">
                  <c:v>380.17098690710901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B-4E7D-AEC8-4E05572AF523}"/>
            </c:ext>
          </c:extLst>
        </c:ser>
        <c:ser>
          <c:idx val="3"/>
          <c:order val="3"/>
          <c:tx>
            <c:strRef>
              <c:f>'Own-use'!$A$23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'Own-use'!$C$23:$BA$23</c:f>
              <c:numCache>
                <c:formatCode>#\ ###\ ###\ ##0.0;\-#\ ###\ ###\ ##0.0;\-</c:formatCode>
                <c:ptCount val="51"/>
                <c:pt idx="0">
                  <c:v>133.61401828800001</c:v>
                </c:pt>
                <c:pt idx="1">
                  <c:v>157.921197444</c:v>
                </c:pt>
                <c:pt idx="2">
                  <c:v>130.53969291600001</c:v>
                </c:pt>
                <c:pt idx="3">
                  <c:v>128.69645421600001</c:v>
                </c:pt>
                <c:pt idx="4">
                  <c:v>140.47199668799999</c:v>
                </c:pt>
                <c:pt idx="5">
                  <c:v>140.828377104</c:v>
                </c:pt>
                <c:pt idx="6">
                  <c:v>144.35286721200001</c:v>
                </c:pt>
                <c:pt idx="7">
                  <c:v>149.115645288</c:v>
                </c:pt>
                <c:pt idx="8">
                  <c:v>146.55608697599999</c:v>
                </c:pt>
                <c:pt idx="9">
                  <c:v>149.19121702800001</c:v>
                </c:pt>
                <c:pt idx="10">
                  <c:v>152.93886357599999</c:v>
                </c:pt>
                <c:pt idx="11">
                  <c:v>149.33917854000001</c:v>
                </c:pt>
                <c:pt idx="12">
                  <c:v>147.18527928</c:v>
                </c:pt>
                <c:pt idx="13">
                  <c:v>141.736200948</c:v>
                </c:pt>
                <c:pt idx="14">
                  <c:v>142.28400185999999</c:v>
                </c:pt>
                <c:pt idx="15">
                  <c:v>143.916728256</c:v>
                </c:pt>
                <c:pt idx="16">
                  <c:v>160.567213176</c:v>
                </c:pt>
                <c:pt idx="17">
                  <c:v>168.09126958799999</c:v>
                </c:pt>
                <c:pt idx="18">
                  <c:v>170.874026208</c:v>
                </c:pt>
                <c:pt idx="19">
                  <c:v>173.01345909145601</c:v>
                </c:pt>
                <c:pt idx="20">
                  <c:v>175.17967880240499</c:v>
                </c:pt>
                <c:pt idx="21">
                  <c:v>177.37302072604501</c:v>
                </c:pt>
                <c:pt idx="22">
                  <c:v>179.59382444677701</c:v>
                </c:pt>
                <c:pt idx="23">
                  <c:v>181.84243380077899</c:v>
                </c:pt>
                <c:pt idx="24">
                  <c:v>184.11919692923399</c:v>
                </c:pt>
                <c:pt idx="25">
                  <c:v>186.42446633224199</c:v>
                </c:pt>
                <c:pt idx="26">
                  <c:v>188.17506577559899</c:v>
                </c:pt>
                <c:pt idx="27">
                  <c:v>189.94210403984499</c:v>
                </c:pt>
                <c:pt idx="28">
                  <c:v>191.72573549200499</c:v>
                </c:pt>
                <c:pt idx="29">
                  <c:v>193.526115948674</c:v>
                </c:pt>
                <c:pt idx="30">
                  <c:v>195.34340268962799</c:v>
                </c:pt>
                <c:pt idx="31">
                  <c:v>197.17775447155901</c:v>
                </c:pt>
                <c:pt idx="32">
                  <c:v>199.02933154194801</c:v>
                </c:pt>
                <c:pt idx="33">
                  <c:v>200.89829565306599</c:v>
                </c:pt>
                <c:pt idx="34">
                  <c:v>202.78481007609801</c:v>
                </c:pt>
                <c:pt idx="35">
                  <c:v>204.68903961541099</c:v>
                </c:pt>
                <c:pt idx="36">
                  <c:v>205.97044695377201</c:v>
                </c:pt>
                <c:pt idx="37">
                  <c:v>207.25987623981399</c:v>
                </c:pt>
                <c:pt idx="38">
                  <c:v>208.557377693045</c:v>
                </c:pt>
                <c:pt idx="39">
                  <c:v>209.86300184735899</c:v>
                </c:pt>
                <c:pt idx="40">
                  <c:v>211.176799553005</c:v>
                </c:pt>
                <c:pt idx="41">
                  <c:v>212.498821978569</c:v>
                </c:pt>
                <c:pt idx="42">
                  <c:v>213.829120612965</c:v>
                </c:pt>
                <c:pt idx="43">
                  <c:v>215.16774726744299</c:v>
                </c:pt>
                <c:pt idx="44">
                  <c:v>216.51475407760299</c:v>
                </c:pt>
                <c:pt idx="45">
                  <c:v>217.87019350542801</c:v>
                </c:pt>
                <c:pt idx="46">
                  <c:v>219.23411834132801</c:v>
                </c:pt>
                <c:pt idx="47">
                  <c:v>220.606581706193</c:v>
                </c:pt>
                <c:pt idx="48">
                  <c:v>221.98763705346599</c:v>
                </c:pt>
                <c:pt idx="49">
                  <c:v>223.377338171221</c:v>
                </c:pt>
                <c:pt idx="50">
                  <c:v>224.77573918425901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4B-4E7D-AEC8-4E05572AF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90001"/>
        <c:axId val="50790002"/>
      </c:areaChart>
      <c:catAx>
        <c:axId val="507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90002"/>
        <c:crosses val="autoZero"/>
        <c:auto val="1"/>
        <c:lblAlgn val="ctr"/>
        <c:lblOffset val="100"/>
        <c:tickLblSkip val="10"/>
        <c:noMultiLvlLbl val="0"/>
      </c:catAx>
      <c:valAx>
        <c:axId val="507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79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'Own-use'!$A$20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'Own-use'!$C$20:$BA$20</c:f>
              <c:numCache>
                <c:formatCode>#\ ###\ ###\ ##0.0;\-#\ ###\ ###\ ##0.0;\-</c:formatCode>
                <c:ptCount val="51"/>
                <c:pt idx="0">
                  <c:v>13.371090084</c:v>
                </c:pt>
                <c:pt idx="1">
                  <c:v>10.08997866</c:v>
                </c:pt>
                <c:pt idx="2">
                  <c:v>11.871587664</c:v>
                </c:pt>
                <c:pt idx="3">
                  <c:v>31.525264224000001</c:v>
                </c:pt>
                <c:pt idx="4">
                  <c:v>32.210643384000001</c:v>
                </c:pt>
                <c:pt idx="5">
                  <c:v>27.492538463999999</c:v>
                </c:pt>
                <c:pt idx="6">
                  <c:v>29.974975919999999</c:v>
                </c:pt>
                <c:pt idx="7">
                  <c:v>30.06344300400001</c:v>
                </c:pt>
                <c:pt idx="8">
                  <c:v>32.483078460000002</c:v>
                </c:pt>
                <c:pt idx="9">
                  <c:v>21.661079688000001</c:v>
                </c:pt>
                <c:pt idx="10">
                  <c:v>49.657373928000013</c:v>
                </c:pt>
                <c:pt idx="11">
                  <c:v>50.998405967999993</c:v>
                </c:pt>
                <c:pt idx="12">
                  <c:v>38.966966280000001</c:v>
                </c:pt>
                <c:pt idx="13">
                  <c:v>39.158763587999999</c:v>
                </c:pt>
                <c:pt idx="14">
                  <c:v>36.707182848000002</c:v>
                </c:pt>
                <c:pt idx="15">
                  <c:v>35.581812876000001</c:v>
                </c:pt>
                <c:pt idx="16">
                  <c:v>37.150313760000003</c:v>
                </c:pt>
                <c:pt idx="17">
                  <c:v>38.560930415999998</c:v>
                </c:pt>
                <c:pt idx="18">
                  <c:v>36.054293256000001</c:v>
                </c:pt>
                <c:pt idx="19">
                  <c:v>35.463581236743799</c:v>
                </c:pt>
                <c:pt idx="20">
                  <c:v>34.8825474182837</c:v>
                </c:pt>
                <c:pt idx="21">
                  <c:v>34.311033233386397</c:v>
                </c:pt>
                <c:pt idx="22">
                  <c:v>33.748882712777103</c:v>
                </c:pt>
                <c:pt idx="23">
                  <c:v>33.195942442575401</c:v>
                </c:pt>
                <c:pt idx="24">
                  <c:v>32.652061522427203</c:v>
                </c:pt>
                <c:pt idx="25">
                  <c:v>32.117091524323598</c:v>
                </c:pt>
                <c:pt idx="26">
                  <c:v>31.459335184036298</c:v>
                </c:pt>
                <c:pt idx="27">
                  <c:v>30.815049658902399</c:v>
                </c:pt>
                <c:pt idx="28">
                  <c:v>30.183959067338002</c:v>
                </c:pt>
                <c:pt idx="29">
                  <c:v>29.565793177799801</c:v>
                </c:pt>
                <c:pt idx="30">
                  <c:v>28.960287293072</c:v>
                </c:pt>
                <c:pt idx="31">
                  <c:v>28.367182136923802</c:v>
                </c:pt>
                <c:pt idx="32">
                  <c:v>27.786223743088101</c:v>
                </c:pt>
                <c:pt idx="33">
                  <c:v>27.217163346513399</c:v>
                </c:pt>
                <c:pt idx="34">
                  <c:v>26.659757276843401</c:v>
                </c:pt>
                <c:pt idx="35">
                  <c:v>26.113766854077902</c:v>
                </c:pt>
                <c:pt idx="36">
                  <c:v>25.4719965728289</c:v>
                </c:pt>
                <c:pt idx="37">
                  <c:v>24.845998397389</c:v>
                </c:pt>
                <c:pt idx="38">
                  <c:v>24.235384713483999</c:v>
                </c:pt>
                <c:pt idx="39">
                  <c:v>23.639777432823902</c:v>
                </c:pt>
                <c:pt idx="40">
                  <c:v>23.058807758992302</c:v>
                </c:pt>
                <c:pt idx="41">
                  <c:v>22.492115959090501</c:v>
                </c:pt>
                <c:pt idx="42">
                  <c:v>21.9393511409924</c:v>
                </c:pt>
                <c:pt idx="43">
                  <c:v>21.400171036074799</c:v>
                </c:pt>
                <c:pt idx="44">
                  <c:v>20.8742417872865</c:v>
                </c:pt>
                <c:pt idx="45">
                  <c:v>20.361237742425999</c:v>
                </c:pt>
                <c:pt idx="46">
                  <c:v>19.8608412524997</c:v>
                </c:pt>
                <c:pt idx="47">
                  <c:v>19.372742475035601</c:v>
                </c:pt>
                <c:pt idx="48">
                  <c:v>18.896639182230601</c:v>
                </c:pt>
                <c:pt idx="49">
                  <c:v>18.4322365738131</c:v>
                </c:pt>
                <c:pt idx="50">
                  <c:v>17.979247094504199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1-4E8A-B388-E93A19D44403}"/>
            </c:ext>
          </c:extLst>
        </c:ser>
        <c:ser>
          <c:idx val="1"/>
          <c:order val="1"/>
          <c:tx>
            <c:strRef>
              <c:f>'Own-use'!$A$21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'Own-use'!$C$21:$BA$21</c:f>
              <c:numCache>
                <c:formatCode>#\ ###\ ###\ ##0.0;\-#\ ###\ ###\ ##0.0;\-</c:formatCode>
                <c:ptCount val="51"/>
                <c:pt idx="0">
                  <c:v>104.331539088</c:v>
                </c:pt>
                <c:pt idx="1">
                  <c:v>104.068649916</c:v>
                </c:pt>
                <c:pt idx="2">
                  <c:v>105.995499012</c:v>
                </c:pt>
                <c:pt idx="3">
                  <c:v>143.051149224</c:v>
                </c:pt>
                <c:pt idx="4">
                  <c:v>142.50205040399999</c:v>
                </c:pt>
                <c:pt idx="5">
                  <c:v>145.68368346</c:v>
                </c:pt>
                <c:pt idx="6">
                  <c:v>132.98348620799999</c:v>
                </c:pt>
                <c:pt idx="7">
                  <c:v>127.841300316</c:v>
                </c:pt>
                <c:pt idx="8">
                  <c:v>126.97438150799999</c:v>
                </c:pt>
                <c:pt idx="9">
                  <c:v>124.25974412399999</c:v>
                </c:pt>
                <c:pt idx="10">
                  <c:v>145.41577012799999</c:v>
                </c:pt>
                <c:pt idx="11">
                  <c:v>164.89431284400001</c:v>
                </c:pt>
                <c:pt idx="12">
                  <c:v>174.118293792</c:v>
                </c:pt>
                <c:pt idx="13">
                  <c:v>191.72449954800001</c:v>
                </c:pt>
                <c:pt idx="14">
                  <c:v>187.41330972</c:v>
                </c:pt>
                <c:pt idx="15">
                  <c:v>171.96498068400001</c:v>
                </c:pt>
                <c:pt idx="16">
                  <c:v>164.592653904</c:v>
                </c:pt>
                <c:pt idx="17">
                  <c:v>170.34925269600001</c:v>
                </c:pt>
                <c:pt idx="18">
                  <c:v>176.81886352800001</c:v>
                </c:pt>
                <c:pt idx="19">
                  <c:v>175.81552093564619</c:v>
                </c:pt>
                <c:pt idx="20">
                  <c:v>175.0220715738819</c:v>
                </c:pt>
                <c:pt idx="21">
                  <c:v>174.41541676233541</c:v>
                </c:pt>
                <c:pt idx="22">
                  <c:v>162.9774343634777</c:v>
                </c:pt>
                <c:pt idx="23">
                  <c:v>131.7308009824734</c:v>
                </c:pt>
                <c:pt idx="24">
                  <c:v>131.66347961467301</c:v>
                </c:pt>
                <c:pt idx="25">
                  <c:v>131.70702897672339</c:v>
                </c:pt>
                <c:pt idx="26">
                  <c:v>130.95247923376701</c:v>
                </c:pt>
                <c:pt idx="27">
                  <c:v>130.33172869162181</c:v>
                </c:pt>
                <c:pt idx="28">
                  <c:v>129.832343171161</c:v>
                </c:pt>
                <c:pt idx="29">
                  <c:v>129.4442446850189</c:v>
                </c:pt>
                <c:pt idx="30">
                  <c:v>129.15836377132391</c:v>
                </c:pt>
                <c:pt idx="31">
                  <c:v>128.96653048033119</c:v>
                </c:pt>
                <c:pt idx="32">
                  <c:v>128.861378457733</c:v>
                </c:pt>
                <c:pt idx="33">
                  <c:v>128.8362603164081</c:v>
                </c:pt>
                <c:pt idx="34">
                  <c:v>128.88517277939869</c:v>
                </c:pt>
                <c:pt idx="35">
                  <c:v>129.002690314625</c:v>
                </c:pt>
                <c:pt idx="36">
                  <c:v>128.29137399860431</c:v>
                </c:pt>
                <c:pt idx="37">
                  <c:v>127.669315353366</c:v>
                </c:pt>
                <c:pt idx="38">
                  <c:v>127.1271888260835</c:v>
                </c:pt>
                <c:pt idx="39">
                  <c:v>126.6567903364234</c:v>
                </c:pt>
                <c:pt idx="40">
                  <c:v>126.2508948122389</c:v>
                </c:pt>
                <c:pt idx="41">
                  <c:v>125.9031322074307</c:v>
                </c:pt>
                <c:pt idx="42">
                  <c:v>125.6078795859292</c:v>
                </c:pt>
                <c:pt idx="43">
                  <c:v>125.3592162058742</c:v>
                </c:pt>
                <c:pt idx="44">
                  <c:v>125.15478630392219</c:v>
                </c:pt>
                <c:pt idx="45">
                  <c:v>124.9895790476001</c:v>
                </c:pt>
                <c:pt idx="46">
                  <c:v>124.86013723729231</c:v>
                </c:pt>
                <c:pt idx="47">
                  <c:v>124.7633871660757</c:v>
                </c:pt>
                <c:pt idx="48">
                  <c:v>124.6965915432294</c:v>
                </c:pt>
                <c:pt idx="49">
                  <c:v>124.65730844627591</c:v>
                </c:pt>
                <c:pt idx="50">
                  <c:v>124.643355517298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61-4E8A-B388-E93A19D44403}"/>
            </c:ext>
          </c:extLst>
        </c:ser>
        <c:ser>
          <c:idx val="2"/>
          <c:order val="2"/>
          <c:tx>
            <c:strRef>
              <c:f>'Own-use'!$A$22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'Own-use'!$C$22:$BA$22</c:f>
              <c:numCache>
                <c:formatCode>#\ ###\ ###\ ##0.0;\-#\ ###\ ###\ ##0.0;\-</c:formatCode>
                <c:ptCount val="51"/>
                <c:pt idx="0">
                  <c:v>144.84598851600001</c:v>
                </c:pt>
                <c:pt idx="1">
                  <c:v>147.02132419200001</c:v>
                </c:pt>
                <c:pt idx="2">
                  <c:v>102.375884808</c:v>
                </c:pt>
                <c:pt idx="3">
                  <c:v>124.072175484</c:v>
                </c:pt>
                <c:pt idx="4">
                  <c:v>126.9908775</c:v>
                </c:pt>
                <c:pt idx="5">
                  <c:v>136.64069787599999</c:v>
                </c:pt>
                <c:pt idx="6">
                  <c:v>161.21340388799999</c:v>
                </c:pt>
                <c:pt idx="7">
                  <c:v>180.64254236400001</c:v>
                </c:pt>
                <c:pt idx="8">
                  <c:v>181.097982468</c:v>
                </c:pt>
                <c:pt idx="9">
                  <c:v>196.75707501599999</c:v>
                </c:pt>
                <c:pt idx="10">
                  <c:v>191.8538298</c:v>
                </c:pt>
                <c:pt idx="11">
                  <c:v>186.51059377199999</c:v>
                </c:pt>
                <c:pt idx="12">
                  <c:v>196.79668214399999</c:v>
                </c:pt>
                <c:pt idx="13">
                  <c:v>206.70118556400001</c:v>
                </c:pt>
                <c:pt idx="14">
                  <c:v>207.32665161599999</c:v>
                </c:pt>
                <c:pt idx="15">
                  <c:v>208.413921708</c:v>
                </c:pt>
                <c:pt idx="16">
                  <c:v>245.42284723200001</c:v>
                </c:pt>
                <c:pt idx="17">
                  <c:v>297.65882941199999</c:v>
                </c:pt>
                <c:pt idx="18">
                  <c:v>326.91514111200001</c:v>
                </c:pt>
                <c:pt idx="19">
                  <c:v>330.00897259988699</c:v>
                </c:pt>
                <c:pt idx="20">
                  <c:v>333.13208322499401</c:v>
                </c:pt>
                <c:pt idx="21">
                  <c:v>336.28475007670801</c:v>
                </c:pt>
                <c:pt idx="22">
                  <c:v>339.46725286671301</c:v>
                </c:pt>
                <c:pt idx="23">
                  <c:v>342.67987395380402</c:v>
                </c:pt>
                <c:pt idx="24">
                  <c:v>345.92289836894003</c:v>
                </c:pt>
                <c:pt idx="25">
                  <c:v>349.19661384053001</c:v>
                </c:pt>
                <c:pt idx="26">
                  <c:v>351.17943202818901</c:v>
                </c:pt>
                <c:pt idx="27">
                  <c:v>353.17350911072202</c:v>
                </c:pt>
                <c:pt idx="28">
                  <c:v>355.17890901870697</c:v>
                </c:pt>
                <c:pt idx="29">
                  <c:v>357.195696045734</c:v>
                </c:pt>
                <c:pt idx="30">
                  <c:v>359.22393485046899</c:v>
                </c:pt>
                <c:pt idx="31">
                  <c:v>361.26369045872201</c:v>
                </c:pt>
                <c:pt idx="32">
                  <c:v>363.315028265536</c:v>
                </c:pt>
                <c:pt idx="33">
                  <c:v>365.37801403728201</c:v>
                </c:pt>
                <c:pt idx="34">
                  <c:v>367.45271391376798</c:v>
                </c:pt>
                <c:pt idx="35">
                  <c:v>369.53919441035703</c:v>
                </c:pt>
                <c:pt idx="36">
                  <c:v>370.23863708027199</c:v>
                </c:pt>
                <c:pt idx="37">
                  <c:v>370.93940361530298</c:v>
                </c:pt>
                <c:pt idx="38">
                  <c:v>371.64149652118698</c:v>
                </c:pt>
                <c:pt idx="39">
                  <c:v>372.34491830840199</c:v>
                </c:pt>
                <c:pt idx="40">
                  <c:v>373.04967149217902</c:v>
                </c:pt>
                <c:pt idx="41">
                  <c:v>373.75575859250898</c:v>
                </c:pt>
                <c:pt idx="42">
                  <c:v>374.46318213415299</c:v>
                </c:pt>
                <c:pt idx="43">
                  <c:v>375.17194464665101</c:v>
                </c:pt>
                <c:pt idx="44">
                  <c:v>375.88204866433102</c:v>
                </c:pt>
                <c:pt idx="45">
                  <c:v>376.59349672631703</c:v>
                </c:pt>
                <c:pt idx="46">
                  <c:v>377.30629137653801</c:v>
                </c:pt>
                <c:pt idx="47">
                  <c:v>378.02043516374101</c:v>
                </c:pt>
                <c:pt idx="48">
                  <c:v>378.73593064149497</c:v>
                </c:pt>
                <c:pt idx="49">
                  <c:v>379.45278036820298</c:v>
                </c:pt>
                <c:pt idx="50">
                  <c:v>380.17098690710901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61-4E8A-B388-E93A19D44403}"/>
            </c:ext>
          </c:extLst>
        </c:ser>
        <c:ser>
          <c:idx val="3"/>
          <c:order val="3"/>
          <c:tx>
            <c:strRef>
              <c:f>'Own-use'!$A$23</c:f>
              <c:strCache>
                <c:ptCount val="1"/>
                <c:pt idx="0">
                  <c:v>Electricity</c:v>
                </c:pt>
              </c:strCache>
            </c:strRef>
          </c:tx>
          <c:spPr>
            <a:ln w="12700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'Own-use'!$C$23:$BA$23</c:f>
              <c:numCache>
                <c:formatCode>#\ ###\ ###\ ##0.0;\-#\ ###\ ###\ ##0.0;\-</c:formatCode>
                <c:ptCount val="51"/>
                <c:pt idx="0">
                  <c:v>133.61401828800001</c:v>
                </c:pt>
                <c:pt idx="1">
                  <c:v>157.921197444</c:v>
                </c:pt>
                <c:pt idx="2">
                  <c:v>130.53969291600001</c:v>
                </c:pt>
                <c:pt idx="3">
                  <c:v>128.69645421600001</c:v>
                </c:pt>
                <c:pt idx="4">
                  <c:v>140.47199668799999</c:v>
                </c:pt>
                <c:pt idx="5">
                  <c:v>140.828377104</c:v>
                </c:pt>
                <c:pt idx="6">
                  <c:v>144.35286721200001</c:v>
                </c:pt>
                <c:pt idx="7">
                  <c:v>149.115645288</c:v>
                </c:pt>
                <c:pt idx="8">
                  <c:v>146.55608697599999</c:v>
                </c:pt>
                <c:pt idx="9">
                  <c:v>149.19121702800001</c:v>
                </c:pt>
                <c:pt idx="10">
                  <c:v>152.93886357599999</c:v>
                </c:pt>
                <c:pt idx="11">
                  <c:v>149.33917854000001</c:v>
                </c:pt>
                <c:pt idx="12">
                  <c:v>147.18527928</c:v>
                </c:pt>
                <c:pt idx="13">
                  <c:v>141.736200948</c:v>
                </c:pt>
                <c:pt idx="14">
                  <c:v>142.28400185999999</c:v>
                </c:pt>
                <c:pt idx="15">
                  <c:v>143.916728256</c:v>
                </c:pt>
                <c:pt idx="16">
                  <c:v>160.567213176</c:v>
                </c:pt>
                <c:pt idx="17">
                  <c:v>168.09126958799999</c:v>
                </c:pt>
                <c:pt idx="18">
                  <c:v>170.874026208</c:v>
                </c:pt>
                <c:pt idx="19">
                  <c:v>173.01345909145601</c:v>
                </c:pt>
                <c:pt idx="20">
                  <c:v>175.17967880240499</c:v>
                </c:pt>
                <c:pt idx="21">
                  <c:v>177.37302072604501</c:v>
                </c:pt>
                <c:pt idx="22">
                  <c:v>179.59382444677701</c:v>
                </c:pt>
                <c:pt idx="23">
                  <c:v>181.84243380077899</c:v>
                </c:pt>
                <c:pt idx="24">
                  <c:v>184.11919692923399</c:v>
                </c:pt>
                <c:pt idx="25">
                  <c:v>186.42446633224199</c:v>
                </c:pt>
                <c:pt idx="26">
                  <c:v>188.17506577559899</c:v>
                </c:pt>
                <c:pt idx="27">
                  <c:v>189.94210403984499</c:v>
                </c:pt>
                <c:pt idx="28">
                  <c:v>191.72573549200499</c:v>
                </c:pt>
                <c:pt idx="29">
                  <c:v>193.526115948674</c:v>
                </c:pt>
                <c:pt idx="30">
                  <c:v>195.34340268962799</c:v>
                </c:pt>
                <c:pt idx="31">
                  <c:v>197.17775447155901</c:v>
                </c:pt>
                <c:pt idx="32">
                  <c:v>199.02933154194801</c:v>
                </c:pt>
                <c:pt idx="33">
                  <c:v>200.89829565306599</c:v>
                </c:pt>
                <c:pt idx="34">
                  <c:v>202.78481007609801</c:v>
                </c:pt>
                <c:pt idx="35">
                  <c:v>204.68903961541099</c:v>
                </c:pt>
                <c:pt idx="36">
                  <c:v>205.97044695377201</c:v>
                </c:pt>
                <c:pt idx="37">
                  <c:v>207.25987623981399</c:v>
                </c:pt>
                <c:pt idx="38">
                  <c:v>208.557377693045</c:v>
                </c:pt>
                <c:pt idx="39">
                  <c:v>209.86300184735899</c:v>
                </c:pt>
                <c:pt idx="40">
                  <c:v>211.176799553005</c:v>
                </c:pt>
                <c:pt idx="41">
                  <c:v>212.498821978569</c:v>
                </c:pt>
                <c:pt idx="42">
                  <c:v>213.829120612965</c:v>
                </c:pt>
                <c:pt idx="43">
                  <c:v>215.16774726744299</c:v>
                </c:pt>
                <c:pt idx="44">
                  <c:v>216.51475407760299</c:v>
                </c:pt>
                <c:pt idx="45">
                  <c:v>217.87019350542801</c:v>
                </c:pt>
                <c:pt idx="46">
                  <c:v>219.23411834132801</c:v>
                </c:pt>
                <c:pt idx="47">
                  <c:v>220.606581706193</c:v>
                </c:pt>
                <c:pt idx="48">
                  <c:v>221.98763705346599</c:v>
                </c:pt>
                <c:pt idx="49">
                  <c:v>223.377338171221</c:v>
                </c:pt>
                <c:pt idx="50">
                  <c:v>224.77573918425901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61-4E8A-B388-E93A19D44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00001"/>
        <c:axId val="50800002"/>
      </c:lineChart>
      <c:catAx>
        <c:axId val="508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00002"/>
        <c:crosses val="autoZero"/>
        <c:auto val="1"/>
        <c:lblAlgn val="ctr"/>
        <c:lblOffset val="100"/>
        <c:tickLblSkip val="10"/>
        <c:noMultiLvlLbl val="0"/>
      </c:catAx>
      <c:valAx>
        <c:axId val="508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'Own-use'!$A$28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'Own-use'!$C$27:$I$27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'Own-use'!$C$28:$I$28</c:f>
              <c:numCache>
                <c:formatCode>#\ ###\ ###\ ##0.0;\-#\ ###\ ###\ ##0.0;\-</c:formatCode>
                <c:ptCount val="7"/>
                <c:pt idx="0">
                  <c:v>13.371090084</c:v>
                </c:pt>
                <c:pt idx="1">
                  <c:v>49.657373928000013</c:v>
                </c:pt>
                <c:pt idx="2">
                  <c:v>36.054293256000001</c:v>
                </c:pt>
                <c:pt idx="3">
                  <c:v>34.8825474182837</c:v>
                </c:pt>
                <c:pt idx="4">
                  <c:v>28.960287293072</c:v>
                </c:pt>
                <c:pt idx="5">
                  <c:v>23.058807758992302</c:v>
                </c:pt>
                <c:pt idx="6">
                  <c:v>17.979247094504199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5-4F7D-AAE0-9E25F78A5E23}"/>
            </c:ext>
          </c:extLst>
        </c:ser>
        <c:ser>
          <c:idx val="1"/>
          <c:order val="1"/>
          <c:tx>
            <c:strRef>
              <c:f>'Own-use'!$A$29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'Own-use'!$C$27:$I$27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'Own-use'!$C$29:$I$29</c:f>
              <c:numCache>
                <c:formatCode>#\ ###\ ###\ ##0.0;\-#\ ###\ ###\ ##0.0;\-</c:formatCode>
                <c:ptCount val="7"/>
                <c:pt idx="0">
                  <c:v>104.331539088</c:v>
                </c:pt>
                <c:pt idx="1">
                  <c:v>145.41577012799999</c:v>
                </c:pt>
                <c:pt idx="2">
                  <c:v>176.81886352800001</c:v>
                </c:pt>
                <c:pt idx="3">
                  <c:v>175.0220715738819</c:v>
                </c:pt>
                <c:pt idx="4">
                  <c:v>129.15836377132391</c:v>
                </c:pt>
                <c:pt idx="5">
                  <c:v>126.2508948122389</c:v>
                </c:pt>
                <c:pt idx="6">
                  <c:v>124.643355517298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55-4F7D-AAE0-9E25F78A5E23}"/>
            </c:ext>
          </c:extLst>
        </c:ser>
        <c:ser>
          <c:idx val="2"/>
          <c:order val="2"/>
          <c:tx>
            <c:strRef>
              <c:f>'Own-use'!$A$30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'Own-use'!$C$27:$I$27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'Own-use'!$C$30:$I$30</c:f>
              <c:numCache>
                <c:formatCode>#\ ###\ ###\ ##0.0;\-#\ ###\ ###\ ##0.0;\-</c:formatCode>
                <c:ptCount val="7"/>
                <c:pt idx="0">
                  <c:v>144.84598851600001</c:v>
                </c:pt>
                <c:pt idx="1">
                  <c:v>191.8538298</c:v>
                </c:pt>
                <c:pt idx="2">
                  <c:v>326.91514111200001</c:v>
                </c:pt>
                <c:pt idx="3">
                  <c:v>333.13208322499401</c:v>
                </c:pt>
                <c:pt idx="4">
                  <c:v>359.22393485046899</c:v>
                </c:pt>
                <c:pt idx="5">
                  <c:v>373.04967149217902</c:v>
                </c:pt>
                <c:pt idx="6">
                  <c:v>380.17098690710901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55-4F7D-AAE0-9E25F78A5E23}"/>
            </c:ext>
          </c:extLst>
        </c:ser>
        <c:ser>
          <c:idx val="3"/>
          <c:order val="3"/>
          <c:tx>
            <c:strRef>
              <c:f>'Own-use'!$A$31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'Own-use'!$C$27:$I$27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'Own-use'!$C$31:$I$31</c:f>
              <c:numCache>
                <c:formatCode>#\ ###\ ###\ ##0.0;\-#\ ###\ ###\ ##0.0;\-</c:formatCode>
                <c:ptCount val="7"/>
                <c:pt idx="0">
                  <c:v>133.61401828800001</c:v>
                </c:pt>
                <c:pt idx="1">
                  <c:v>152.93886357599999</c:v>
                </c:pt>
                <c:pt idx="2">
                  <c:v>170.874026208</c:v>
                </c:pt>
                <c:pt idx="3">
                  <c:v>175.17967880240499</c:v>
                </c:pt>
                <c:pt idx="4">
                  <c:v>195.34340268962799</c:v>
                </c:pt>
                <c:pt idx="5">
                  <c:v>211.176799553005</c:v>
                </c:pt>
                <c:pt idx="6">
                  <c:v>224.77573918425901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55-4F7D-AAE0-9E25F78A5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810001"/>
        <c:axId val="50810002"/>
      </c:barChart>
      <c:catAx>
        <c:axId val="508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10002"/>
        <c:crosses val="autoZero"/>
        <c:auto val="1"/>
        <c:lblAlgn val="ctr"/>
        <c:lblOffset val="100"/>
        <c:noMultiLvlLbl val="0"/>
      </c:catAx>
      <c:valAx>
        <c:axId val="508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1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'Own-use'!$A$54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'Own-use'!$C$53:$BA$53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'Own-use'!$C$54:$BA$54</c:f>
              <c:numCache>
                <c:formatCode>#\ ###\ ###\ ##0.0;\-#\ ###\ ###\ ##0.0;\-</c:formatCode>
                <c:ptCount val="51"/>
                <c:pt idx="0">
                  <c:v>13.371090084</c:v>
                </c:pt>
                <c:pt idx="1">
                  <c:v>10.08997866</c:v>
                </c:pt>
                <c:pt idx="2">
                  <c:v>11.871587664</c:v>
                </c:pt>
                <c:pt idx="3">
                  <c:v>31.525264224000001</c:v>
                </c:pt>
                <c:pt idx="4">
                  <c:v>32.210643384000001</c:v>
                </c:pt>
                <c:pt idx="5">
                  <c:v>27.492538463999999</c:v>
                </c:pt>
                <c:pt idx="6">
                  <c:v>29.974975919999999</c:v>
                </c:pt>
                <c:pt idx="7">
                  <c:v>30.06344300400001</c:v>
                </c:pt>
                <c:pt idx="8">
                  <c:v>32.483078460000002</c:v>
                </c:pt>
                <c:pt idx="9">
                  <c:v>21.661079688000001</c:v>
                </c:pt>
                <c:pt idx="10">
                  <c:v>49.657373928000013</c:v>
                </c:pt>
                <c:pt idx="11">
                  <c:v>50.998405967999993</c:v>
                </c:pt>
                <c:pt idx="12">
                  <c:v>38.966966280000001</c:v>
                </c:pt>
                <c:pt idx="13">
                  <c:v>39.158763587999999</c:v>
                </c:pt>
                <c:pt idx="14">
                  <c:v>36.707182848000002</c:v>
                </c:pt>
                <c:pt idx="15">
                  <c:v>35.581812876000001</c:v>
                </c:pt>
                <c:pt idx="16">
                  <c:v>37.150313760000003</c:v>
                </c:pt>
                <c:pt idx="17">
                  <c:v>38.560930415999998</c:v>
                </c:pt>
                <c:pt idx="18">
                  <c:v>36.054293256000001</c:v>
                </c:pt>
                <c:pt idx="19">
                  <c:v>35.463581236743799</c:v>
                </c:pt>
                <c:pt idx="20">
                  <c:v>34.8825474182837</c:v>
                </c:pt>
                <c:pt idx="21">
                  <c:v>34.311033233386397</c:v>
                </c:pt>
                <c:pt idx="22">
                  <c:v>32.207658358059192</c:v>
                </c:pt>
                <c:pt idx="23">
                  <c:v>29.758955116720411</c:v>
                </c:pt>
                <c:pt idx="24">
                  <c:v>27.49642335973742</c:v>
                </c:pt>
                <c:pt idx="25">
                  <c:v>25.405908729406772</c:v>
                </c:pt>
                <c:pt idx="26">
                  <c:v>23.474333004054849</c:v>
                </c:pt>
                <c:pt idx="27">
                  <c:v>21.68961228091942</c:v>
                </c:pt>
                <c:pt idx="28">
                  <c:v>20.040581379472918</c:v>
                </c:pt>
                <c:pt idx="29">
                  <c:v>18.516923992255641</c:v>
                </c:pt>
                <c:pt idx="30">
                  <c:v>17.109108146242249</c:v>
                </c:pt>
                <c:pt idx="31">
                  <c:v>16.25707826477845</c:v>
                </c:pt>
                <c:pt idx="32">
                  <c:v>15.447479286942221</c:v>
                </c:pt>
                <c:pt idx="33">
                  <c:v>14.67819816291945</c:v>
                </c:pt>
                <c:pt idx="34">
                  <c:v>13.94722707231929</c:v>
                </c:pt>
                <c:pt idx="35">
                  <c:v>13.252658183771571</c:v>
                </c:pt>
                <c:pt idx="36">
                  <c:v>12.59267867549547</c:v>
                </c:pt>
                <c:pt idx="37">
                  <c:v>11.965566003842209</c:v>
                </c:pt>
                <c:pt idx="38">
                  <c:v>11.369683407463841</c:v>
                </c:pt>
                <c:pt idx="39">
                  <c:v>10.803475635373131</c:v>
                </c:pt>
                <c:pt idx="40">
                  <c:v>10.26546488774534</c:v>
                </c:pt>
                <c:pt idx="41">
                  <c:v>9.7268070582190909</c:v>
                </c:pt>
                <c:pt idx="42">
                  <c:v>9.2164141207832202</c:v>
                </c:pt>
                <c:pt idx="43">
                  <c:v>8.7328029370127993</c:v>
                </c:pt>
                <c:pt idx="44">
                  <c:v>8.274568192929511</c:v>
                </c:pt>
                <c:pt idx="45">
                  <c:v>7.8403783153340596</c:v>
                </c:pt>
                <c:pt idx="46">
                  <c:v>7.4289716024199501</c:v>
                </c:pt>
                <c:pt idx="47">
                  <c:v>7.0391525574248286</c:v>
                </c:pt>
                <c:pt idx="48">
                  <c:v>6.6697884146656303</c:v>
                </c:pt>
                <c:pt idx="49">
                  <c:v>6.3198058478622388</c:v>
                </c:pt>
                <c:pt idx="50">
                  <c:v>5.9881878511847901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D-4192-BE59-1521B2F88944}"/>
            </c:ext>
          </c:extLst>
        </c:ser>
        <c:ser>
          <c:idx val="1"/>
          <c:order val="1"/>
          <c:tx>
            <c:strRef>
              <c:f>'Own-use'!$A$55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'Own-use'!$C$53:$BA$53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'Own-use'!$C$55:$BA$55</c:f>
              <c:numCache>
                <c:formatCode>#\ ###\ ###\ ##0.0;\-#\ ###\ ###\ ##0.0;\-</c:formatCode>
                <c:ptCount val="51"/>
                <c:pt idx="0">
                  <c:v>104.331539088</c:v>
                </c:pt>
                <c:pt idx="1">
                  <c:v>104.068649916</c:v>
                </c:pt>
                <c:pt idx="2">
                  <c:v>105.995499012</c:v>
                </c:pt>
                <c:pt idx="3">
                  <c:v>143.051149224</c:v>
                </c:pt>
                <c:pt idx="4">
                  <c:v>142.50205040399999</c:v>
                </c:pt>
                <c:pt idx="5">
                  <c:v>145.68368346</c:v>
                </c:pt>
                <c:pt idx="6">
                  <c:v>132.98348620799999</c:v>
                </c:pt>
                <c:pt idx="7">
                  <c:v>127.841300316</c:v>
                </c:pt>
                <c:pt idx="8">
                  <c:v>126.97438150799999</c:v>
                </c:pt>
                <c:pt idx="9">
                  <c:v>124.25974412399999</c:v>
                </c:pt>
                <c:pt idx="10">
                  <c:v>145.41577012799999</c:v>
                </c:pt>
                <c:pt idx="11">
                  <c:v>164.89431284400001</c:v>
                </c:pt>
                <c:pt idx="12">
                  <c:v>174.118293792</c:v>
                </c:pt>
                <c:pt idx="13">
                  <c:v>191.72449954800001</c:v>
                </c:pt>
                <c:pt idx="14">
                  <c:v>187.41330972</c:v>
                </c:pt>
                <c:pt idx="15">
                  <c:v>171.96498068400001</c:v>
                </c:pt>
                <c:pt idx="16">
                  <c:v>164.592653904</c:v>
                </c:pt>
                <c:pt idx="17">
                  <c:v>170.34925269600001</c:v>
                </c:pt>
                <c:pt idx="18">
                  <c:v>176.81886352800001</c:v>
                </c:pt>
                <c:pt idx="19">
                  <c:v>175.81552093564619</c:v>
                </c:pt>
                <c:pt idx="20">
                  <c:v>175.0220715738819</c:v>
                </c:pt>
                <c:pt idx="21">
                  <c:v>174.41541676233541</c:v>
                </c:pt>
                <c:pt idx="22">
                  <c:v>166.58779954579651</c:v>
                </c:pt>
                <c:pt idx="23">
                  <c:v>135.53242977246049</c:v>
                </c:pt>
                <c:pt idx="24">
                  <c:v>135.6058597587226</c:v>
                </c:pt>
                <c:pt idx="25">
                  <c:v>133.99056864503811</c:v>
                </c:pt>
                <c:pt idx="26">
                  <c:v>128.99403452089049</c:v>
                </c:pt>
                <c:pt idx="27">
                  <c:v>124.18523274657871</c:v>
                </c:pt>
                <c:pt idx="28">
                  <c:v>119.5550665001953</c:v>
                </c:pt>
                <c:pt idx="29">
                  <c:v>115.097708495395</c:v>
                </c:pt>
                <c:pt idx="30">
                  <c:v>110.8067030574678</c:v>
                </c:pt>
                <c:pt idx="31">
                  <c:v>106.4848064345571</c:v>
                </c:pt>
                <c:pt idx="32">
                  <c:v>102.3318676151958</c:v>
                </c:pt>
                <c:pt idx="33">
                  <c:v>98.341267966497057</c:v>
                </c:pt>
                <c:pt idx="34">
                  <c:v>94.50664859860494</c:v>
                </c:pt>
                <c:pt idx="35">
                  <c:v>90.82190015498513</c:v>
                </c:pt>
                <c:pt idx="36">
                  <c:v>87.139957147386568</c:v>
                </c:pt>
                <c:pt idx="37">
                  <c:v>83.607653940924067</c:v>
                </c:pt>
                <c:pt idx="38">
                  <c:v>80.218892263240463</c:v>
                </c:pt>
                <c:pt idx="39">
                  <c:v>76.96782310935032</c:v>
                </c:pt>
                <c:pt idx="40">
                  <c:v>73.848836519687893</c:v>
                </c:pt>
                <c:pt idx="41">
                  <c:v>69.112310963194787</c:v>
                </c:pt>
                <c:pt idx="42">
                  <c:v>64.683441255137666</c:v>
                </c:pt>
                <c:pt idx="43">
                  <c:v>60.542059805759287</c:v>
                </c:pt>
                <c:pt idx="44">
                  <c:v>56.6693297249154</c:v>
                </c:pt>
                <c:pt idx="45">
                  <c:v>53.047656615716107</c:v>
                </c:pt>
                <c:pt idx="46">
                  <c:v>49.659685343111903</c:v>
                </c:pt>
                <c:pt idx="47">
                  <c:v>46.492183204681901</c:v>
                </c:pt>
                <c:pt idx="48">
                  <c:v>43.529580507305973</c:v>
                </c:pt>
                <c:pt idx="49">
                  <c:v>40.758485531925359</c:v>
                </c:pt>
                <c:pt idx="50">
                  <c:v>38.166388290284658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D-4192-BE59-1521B2F88944}"/>
            </c:ext>
          </c:extLst>
        </c:ser>
        <c:ser>
          <c:idx val="2"/>
          <c:order val="2"/>
          <c:tx>
            <c:strRef>
              <c:f>'Own-use'!$A$56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'Own-use'!$C$53:$BA$53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'Own-use'!$C$56:$BA$56</c:f>
              <c:numCache>
                <c:formatCode>#\ ###\ ###\ ##0.0;\-#\ ###\ ###\ ##0.0;\-</c:formatCode>
                <c:ptCount val="51"/>
                <c:pt idx="0">
                  <c:v>144.84598851600001</c:v>
                </c:pt>
                <c:pt idx="1">
                  <c:v>147.02132419200001</c:v>
                </c:pt>
                <c:pt idx="2">
                  <c:v>102.375884808</c:v>
                </c:pt>
                <c:pt idx="3">
                  <c:v>124.072175484</c:v>
                </c:pt>
                <c:pt idx="4">
                  <c:v>126.9908775</c:v>
                </c:pt>
                <c:pt idx="5">
                  <c:v>136.64069787599999</c:v>
                </c:pt>
                <c:pt idx="6">
                  <c:v>161.21340388799999</c:v>
                </c:pt>
                <c:pt idx="7">
                  <c:v>180.64254236400001</c:v>
                </c:pt>
                <c:pt idx="8">
                  <c:v>181.097982468</c:v>
                </c:pt>
                <c:pt idx="9">
                  <c:v>196.75707501599999</c:v>
                </c:pt>
                <c:pt idx="10">
                  <c:v>191.8538298</c:v>
                </c:pt>
                <c:pt idx="11">
                  <c:v>186.51059377199999</c:v>
                </c:pt>
                <c:pt idx="12">
                  <c:v>196.79668214399999</c:v>
                </c:pt>
                <c:pt idx="13">
                  <c:v>206.70118556400001</c:v>
                </c:pt>
                <c:pt idx="14">
                  <c:v>207.32665161599999</c:v>
                </c:pt>
                <c:pt idx="15">
                  <c:v>208.413921708</c:v>
                </c:pt>
                <c:pt idx="16">
                  <c:v>245.42284723200001</c:v>
                </c:pt>
                <c:pt idx="17">
                  <c:v>297.65882941199999</c:v>
                </c:pt>
                <c:pt idx="18">
                  <c:v>326.91514111200001</c:v>
                </c:pt>
                <c:pt idx="19">
                  <c:v>330.00897259988699</c:v>
                </c:pt>
                <c:pt idx="20">
                  <c:v>333.13208322499401</c:v>
                </c:pt>
                <c:pt idx="21">
                  <c:v>336.28475007670801</c:v>
                </c:pt>
                <c:pt idx="22">
                  <c:v>335.61167447611513</c:v>
                </c:pt>
                <c:pt idx="23">
                  <c:v>333.14446103920199</c:v>
                </c:pt>
                <c:pt idx="24">
                  <c:v>330.69538505877841</c:v>
                </c:pt>
                <c:pt idx="25">
                  <c:v>328.26431319926871</c:v>
                </c:pt>
                <c:pt idx="26">
                  <c:v>325.85111310529533</c:v>
                </c:pt>
                <c:pt idx="27">
                  <c:v>323.45565339448098</c:v>
                </c:pt>
                <c:pt idx="28">
                  <c:v>321.07780365029049</c:v>
                </c:pt>
                <c:pt idx="29">
                  <c:v>318.71743441493271</c:v>
                </c:pt>
                <c:pt idx="30">
                  <c:v>316.37441718230991</c:v>
                </c:pt>
                <c:pt idx="31">
                  <c:v>308.98338304041931</c:v>
                </c:pt>
                <c:pt idx="32">
                  <c:v>301.76501578535652</c:v>
                </c:pt>
                <c:pt idx="33">
                  <c:v>294.71528163061203</c:v>
                </c:pt>
                <c:pt idx="34">
                  <c:v>287.83024102565838</c:v>
                </c:pt>
                <c:pt idx="35">
                  <c:v>281.10604645444158</c:v>
                </c:pt>
                <c:pt idx="36">
                  <c:v>274.5389402853001</c:v>
                </c:pt>
                <c:pt idx="37">
                  <c:v>268.12525267111602</c:v>
                </c:pt>
                <c:pt idx="38">
                  <c:v>261.861399498521</c:v>
                </c:pt>
                <c:pt idx="39">
                  <c:v>255.74388038501701</c:v>
                </c:pt>
                <c:pt idx="40">
                  <c:v>249.76927672287599</c:v>
                </c:pt>
                <c:pt idx="41">
                  <c:v>243.430891312151</c:v>
                </c:pt>
                <c:pt idx="42">
                  <c:v>237.2533548662866</c:v>
                </c:pt>
                <c:pt idx="43">
                  <c:v>231.23258552723539</c:v>
                </c:pt>
                <c:pt idx="44">
                  <c:v>225.36460502210579</c:v>
                </c:pt>
                <c:pt idx="45">
                  <c:v>219.64553603448661</c:v>
                </c:pt>
                <c:pt idx="46">
                  <c:v>214.07159964247609</c:v>
                </c:pt>
                <c:pt idx="47">
                  <c:v>208.6391128217293</c:v>
                </c:pt>
                <c:pt idx="48">
                  <c:v>203.344486011871</c:v>
                </c:pt>
                <c:pt idx="49">
                  <c:v>198.18422074466201</c:v>
                </c:pt>
                <c:pt idx="50">
                  <c:v>193.154907332357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D-4192-BE59-1521B2F88944}"/>
            </c:ext>
          </c:extLst>
        </c:ser>
        <c:ser>
          <c:idx val="3"/>
          <c:order val="3"/>
          <c:tx>
            <c:strRef>
              <c:f>'Own-use'!$A$57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'Own-use'!$C$53:$BA$53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'Own-use'!$C$57:$BA$57</c:f>
              <c:numCache>
                <c:formatCode>#\ ###\ ###\ ##0.0;\-#\ ###\ ###\ ##0.0;\-</c:formatCode>
                <c:ptCount val="51"/>
                <c:pt idx="0">
                  <c:v>133.61401828800001</c:v>
                </c:pt>
                <c:pt idx="1">
                  <c:v>157.921197444</c:v>
                </c:pt>
                <c:pt idx="2">
                  <c:v>130.53969291600001</c:v>
                </c:pt>
                <c:pt idx="3">
                  <c:v>128.69645421600001</c:v>
                </c:pt>
                <c:pt idx="4">
                  <c:v>140.47199668799999</c:v>
                </c:pt>
                <c:pt idx="5">
                  <c:v>140.828377104</c:v>
                </c:pt>
                <c:pt idx="6">
                  <c:v>144.35286721200001</c:v>
                </c:pt>
                <c:pt idx="7">
                  <c:v>149.115645288</c:v>
                </c:pt>
                <c:pt idx="8">
                  <c:v>146.55608697599999</c:v>
                </c:pt>
                <c:pt idx="9">
                  <c:v>149.19121702800001</c:v>
                </c:pt>
                <c:pt idx="10">
                  <c:v>152.93886357599999</c:v>
                </c:pt>
                <c:pt idx="11">
                  <c:v>149.33917854000001</c:v>
                </c:pt>
                <c:pt idx="12">
                  <c:v>147.18527928</c:v>
                </c:pt>
                <c:pt idx="13">
                  <c:v>141.736200948</c:v>
                </c:pt>
                <c:pt idx="14">
                  <c:v>142.28400185999999</c:v>
                </c:pt>
                <c:pt idx="15">
                  <c:v>143.916728256</c:v>
                </c:pt>
                <c:pt idx="16">
                  <c:v>160.567213176</c:v>
                </c:pt>
                <c:pt idx="17">
                  <c:v>168.09126958799999</c:v>
                </c:pt>
                <c:pt idx="18">
                  <c:v>170.874026208</c:v>
                </c:pt>
                <c:pt idx="19">
                  <c:v>173.01345909145601</c:v>
                </c:pt>
                <c:pt idx="20">
                  <c:v>175.17967880240499</c:v>
                </c:pt>
                <c:pt idx="21">
                  <c:v>177.37302072604501</c:v>
                </c:pt>
                <c:pt idx="22">
                  <c:v>184.77873043971999</c:v>
                </c:pt>
                <c:pt idx="23">
                  <c:v>192.49364465438899</c:v>
                </c:pt>
                <c:pt idx="24">
                  <c:v>200.53067333102999</c:v>
                </c:pt>
                <c:pt idx="25">
                  <c:v>208.903265449598</c:v>
                </c:pt>
                <c:pt idx="26">
                  <c:v>217.62543151423401</c:v>
                </c:pt>
                <c:pt idx="27">
                  <c:v>226.71176699812401</c:v>
                </c:pt>
                <c:pt idx="28">
                  <c:v>236.17747676723101</c:v>
                </c:pt>
                <c:pt idx="29">
                  <c:v>246.03840052376901</c:v>
                </c:pt>
                <c:pt idx="30">
                  <c:v>256.31103931199999</c:v>
                </c:pt>
                <c:pt idx="31">
                  <c:v>260.29270135861799</c:v>
                </c:pt>
                <c:pt idx="32">
                  <c:v>264.33621650643698</c:v>
                </c:pt>
                <c:pt idx="33">
                  <c:v>268.44254561202399</c:v>
                </c:pt>
                <c:pt idx="34">
                  <c:v>272.61266445836799</c:v>
                </c:pt>
                <c:pt idx="35">
                  <c:v>276.84756398674898</c:v>
                </c:pt>
                <c:pt idx="36">
                  <c:v>281.14825053222</c:v>
                </c:pt>
                <c:pt idx="37">
                  <c:v>285.51574606273601</c:v>
                </c:pt>
                <c:pt idx="38">
                  <c:v>289.95108842200898</c:v>
                </c:pt>
                <c:pt idx="39">
                  <c:v>294.45533157612499</c:v>
                </c:pt>
                <c:pt idx="40">
                  <c:v>299.029545864</c:v>
                </c:pt>
                <c:pt idx="41">
                  <c:v>303.04930752322798</c:v>
                </c:pt>
                <c:pt idx="42">
                  <c:v>307.12310559464402</c:v>
                </c:pt>
                <c:pt idx="43">
                  <c:v>311.25166647301899</c:v>
                </c:pt>
                <c:pt idx="44">
                  <c:v>315.43572631782098</c:v>
                </c:pt>
                <c:pt idx="45">
                  <c:v>319.67603118448397</c:v>
                </c:pt>
                <c:pt idx="46">
                  <c:v>323.97333715743201</c:v>
                </c:pt>
                <c:pt idx="47">
                  <c:v>328.32841048490099</c:v>
                </c:pt>
                <c:pt idx="48">
                  <c:v>332.74202771556298</c:v>
                </c:pt>
                <c:pt idx="49">
                  <c:v>337.21497583699397</c:v>
                </c:pt>
                <c:pt idx="50">
                  <c:v>341.74805241600001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D-4192-BE59-1521B2F8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20001"/>
        <c:axId val="50820002"/>
      </c:areaChart>
      <c:catAx>
        <c:axId val="508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20002"/>
        <c:crosses val="autoZero"/>
        <c:auto val="1"/>
        <c:lblAlgn val="ctr"/>
        <c:lblOffset val="100"/>
        <c:tickLblSkip val="10"/>
        <c:noMultiLvlLbl val="0"/>
      </c:catAx>
      <c:valAx>
        <c:axId val="508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2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'Own-use'!$A$20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'Own-use'!$C$20:$BA$20</c:f>
              <c:numCache>
                <c:formatCode>#\ ###\ ###\ ##0.0;\-#\ ###\ ###\ ##0.0;\-</c:formatCode>
                <c:ptCount val="51"/>
                <c:pt idx="0">
                  <c:v>13.371090084</c:v>
                </c:pt>
                <c:pt idx="1">
                  <c:v>10.08997866</c:v>
                </c:pt>
                <c:pt idx="2">
                  <c:v>11.871587664</c:v>
                </c:pt>
                <c:pt idx="3">
                  <c:v>31.525264224000001</c:v>
                </c:pt>
                <c:pt idx="4">
                  <c:v>32.210643384000001</c:v>
                </c:pt>
                <c:pt idx="5">
                  <c:v>27.492538463999999</c:v>
                </c:pt>
                <c:pt idx="6">
                  <c:v>29.974975919999999</c:v>
                </c:pt>
                <c:pt idx="7">
                  <c:v>30.06344300400001</c:v>
                </c:pt>
                <c:pt idx="8">
                  <c:v>32.483078460000002</c:v>
                </c:pt>
                <c:pt idx="9">
                  <c:v>21.661079688000001</c:v>
                </c:pt>
                <c:pt idx="10">
                  <c:v>49.657373928000013</c:v>
                </c:pt>
                <c:pt idx="11">
                  <c:v>50.998405967999993</c:v>
                </c:pt>
                <c:pt idx="12">
                  <c:v>38.966966280000001</c:v>
                </c:pt>
                <c:pt idx="13">
                  <c:v>39.158763587999999</c:v>
                </c:pt>
                <c:pt idx="14">
                  <c:v>36.707182848000002</c:v>
                </c:pt>
                <c:pt idx="15">
                  <c:v>35.581812876000001</c:v>
                </c:pt>
                <c:pt idx="16">
                  <c:v>37.150313760000003</c:v>
                </c:pt>
                <c:pt idx="17">
                  <c:v>38.560930415999998</c:v>
                </c:pt>
                <c:pt idx="18">
                  <c:v>36.054293256000001</c:v>
                </c:pt>
                <c:pt idx="19">
                  <c:v>35.463581236743799</c:v>
                </c:pt>
                <c:pt idx="20">
                  <c:v>34.8825474182837</c:v>
                </c:pt>
                <c:pt idx="21">
                  <c:v>34.311033233386397</c:v>
                </c:pt>
                <c:pt idx="22">
                  <c:v>33.748882712777103</c:v>
                </c:pt>
                <c:pt idx="23">
                  <c:v>33.195942442575401</c:v>
                </c:pt>
                <c:pt idx="24">
                  <c:v>32.652061522427203</c:v>
                </c:pt>
                <c:pt idx="25">
                  <c:v>32.117091524323598</c:v>
                </c:pt>
                <c:pt idx="26">
                  <c:v>31.459335184036298</c:v>
                </c:pt>
                <c:pt idx="27">
                  <c:v>30.815049658902399</c:v>
                </c:pt>
                <c:pt idx="28">
                  <c:v>30.183959067338002</c:v>
                </c:pt>
                <c:pt idx="29">
                  <c:v>29.565793177799801</c:v>
                </c:pt>
                <c:pt idx="30">
                  <c:v>28.960287293072</c:v>
                </c:pt>
                <c:pt idx="31">
                  <c:v>28.367182136923802</c:v>
                </c:pt>
                <c:pt idx="32">
                  <c:v>27.786223743088101</c:v>
                </c:pt>
                <c:pt idx="33">
                  <c:v>27.217163346513399</c:v>
                </c:pt>
                <c:pt idx="34">
                  <c:v>26.659757276843401</c:v>
                </c:pt>
                <c:pt idx="35">
                  <c:v>26.113766854077902</c:v>
                </c:pt>
                <c:pt idx="36">
                  <c:v>25.4719965728289</c:v>
                </c:pt>
                <c:pt idx="37">
                  <c:v>24.845998397389</c:v>
                </c:pt>
                <c:pt idx="38">
                  <c:v>24.235384713483999</c:v>
                </c:pt>
                <c:pt idx="39">
                  <c:v>23.639777432823902</c:v>
                </c:pt>
                <c:pt idx="40">
                  <c:v>23.058807758992302</c:v>
                </c:pt>
                <c:pt idx="41">
                  <c:v>22.492115959090501</c:v>
                </c:pt>
                <c:pt idx="42">
                  <c:v>21.9393511409924</c:v>
                </c:pt>
                <c:pt idx="43">
                  <c:v>21.400171036074799</c:v>
                </c:pt>
                <c:pt idx="44">
                  <c:v>20.8742417872865</c:v>
                </c:pt>
                <c:pt idx="45">
                  <c:v>20.361237742425999</c:v>
                </c:pt>
                <c:pt idx="46">
                  <c:v>19.8608412524997</c:v>
                </c:pt>
                <c:pt idx="47">
                  <c:v>19.372742475035601</c:v>
                </c:pt>
                <c:pt idx="48">
                  <c:v>18.896639182230601</c:v>
                </c:pt>
                <c:pt idx="49">
                  <c:v>18.4322365738131</c:v>
                </c:pt>
                <c:pt idx="50">
                  <c:v>17.979247094504199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E-4284-B3D6-0E7C23251EE1}"/>
            </c:ext>
          </c:extLst>
        </c:ser>
        <c:ser>
          <c:idx val="1"/>
          <c:order val="1"/>
          <c:tx>
            <c:strRef>
              <c:f>'Own-use'!$A$21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'Own-use'!$C$21:$BA$21</c:f>
              <c:numCache>
                <c:formatCode>#\ ###\ ###\ ##0.0;\-#\ ###\ ###\ ##0.0;\-</c:formatCode>
                <c:ptCount val="51"/>
                <c:pt idx="0">
                  <c:v>104.331539088</c:v>
                </c:pt>
                <c:pt idx="1">
                  <c:v>104.068649916</c:v>
                </c:pt>
                <c:pt idx="2">
                  <c:v>105.995499012</c:v>
                </c:pt>
                <c:pt idx="3">
                  <c:v>143.051149224</c:v>
                </c:pt>
                <c:pt idx="4">
                  <c:v>142.50205040399999</c:v>
                </c:pt>
                <c:pt idx="5">
                  <c:v>145.68368346</c:v>
                </c:pt>
                <c:pt idx="6">
                  <c:v>132.98348620799999</c:v>
                </c:pt>
                <c:pt idx="7">
                  <c:v>127.841300316</c:v>
                </c:pt>
                <c:pt idx="8">
                  <c:v>126.97438150799999</c:v>
                </c:pt>
                <c:pt idx="9">
                  <c:v>124.25974412399999</c:v>
                </c:pt>
                <c:pt idx="10">
                  <c:v>145.41577012799999</c:v>
                </c:pt>
                <c:pt idx="11">
                  <c:v>164.89431284400001</c:v>
                </c:pt>
                <c:pt idx="12">
                  <c:v>174.118293792</c:v>
                </c:pt>
                <c:pt idx="13">
                  <c:v>191.72449954800001</c:v>
                </c:pt>
                <c:pt idx="14">
                  <c:v>187.41330972</c:v>
                </c:pt>
                <c:pt idx="15">
                  <c:v>171.96498068400001</c:v>
                </c:pt>
                <c:pt idx="16">
                  <c:v>164.592653904</c:v>
                </c:pt>
                <c:pt idx="17">
                  <c:v>170.34925269600001</c:v>
                </c:pt>
                <c:pt idx="18">
                  <c:v>176.81886352800001</c:v>
                </c:pt>
                <c:pt idx="19">
                  <c:v>175.81552093564619</c:v>
                </c:pt>
                <c:pt idx="20">
                  <c:v>175.0220715738819</c:v>
                </c:pt>
                <c:pt idx="21">
                  <c:v>174.41541676233541</c:v>
                </c:pt>
                <c:pt idx="22">
                  <c:v>162.9774343634777</c:v>
                </c:pt>
                <c:pt idx="23">
                  <c:v>131.7308009824734</c:v>
                </c:pt>
                <c:pt idx="24">
                  <c:v>131.66347961467301</c:v>
                </c:pt>
                <c:pt idx="25">
                  <c:v>131.70702897672339</c:v>
                </c:pt>
                <c:pt idx="26">
                  <c:v>130.95247923376701</c:v>
                </c:pt>
                <c:pt idx="27">
                  <c:v>130.33172869162181</c:v>
                </c:pt>
                <c:pt idx="28">
                  <c:v>129.832343171161</c:v>
                </c:pt>
                <c:pt idx="29">
                  <c:v>129.4442446850189</c:v>
                </c:pt>
                <c:pt idx="30">
                  <c:v>129.15836377132391</c:v>
                </c:pt>
                <c:pt idx="31">
                  <c:v>128.96653048033119</c:v>
                </c:pt>
                <c:pt idx="32">
                  <c:v>128.861378457733</c:v>
                </c:pt>
                <c:pt idx="33">
                  <c:v>128.8362603164081</c:v>
                </c:pt>
                <c:pt idx="34">
                  <c:v>128.88517277939869</c:v>
                </c:pt>
                <c:pt idx="35">
                  <c:v>129.002690314625</c:v>
                </c:pt>
                <c:pt idx="36">
                  <c:v>128.29137399860431</c:v>
                </c:pt>
                <c:pt idx="37">
                  <c:v>127.669315353366</c:v>
                </c:pt>
                <c:pt idx="38">
                  <c:v>127.1271888260835</c:v>
                </c:pt>
                <c:pt idx="39">
                  <c:v>126.6567903364234</c:v>
                </c:pt>
                <c:pt idx="40">
                  <c:v>126.2508948122389</c:v>
                </c:pt>
                <c:pt idx="41">
                  <c:v>125.9031322074307</c:v>
                </c:pt>
                <c:pt idx="42">
                  <c:v>125.6078795859292</c:v>
                </c:pt>
                <c:pt idx="43">
                  <c:v>125.3592162058742</c:v>
                </c:pt>
                <c:pt idx="44">
                  <c:v>125.15478630392219</c:v>
                </c:pt>
                <c:pt idx="45">
                  <c:v>124.9895790476001</c:v>
                </c:pt>
                <c:pt idx="46">
                  <c:v>124.86013723729231</c:v>
                </c:pt>
                <c:pt idx="47">
                  <c:v>124.7633871660757</c:v>
                </c:pt>
                <c:pt idx="48">
                  <c:v>124.6965915432294</c:v>
                </c:pt>
                <c:pt idx="49">
                  <c:v>124.65730844627591</c:v>
                </c:pt>
                <c:pt idx="50">
                  <c:v>124.643355517298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E-4284-B3D6-0E7C23251EE1}"/>
            </c:ext>
          </c:extLst>
        </c:ser>
        <c:ser>
          <c:idx val="2"/>
          <c:order val="2"/>
          <c:tx>
            <c:strRef>
              <c:f>'Own-use'!$A$22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'Own-use'!$C$22:$BA$22</c:f>
              <c:numCache>
                <c:formatCode>#\ ###\ ###\ ##0.0;\-#\ ###\ ###\ ##0.0;\-</c:formatCode>
                <c:ptCount val="51"/>
                <c:pt idx="0">
                  <c:v>144.84598851600001</c:v>
                </c:pt>
                <c:pt idx="1">
                  <c:v>147.02132419200001</c:v>
                </c:pt>
                <c:pt idx="2">
                  <c:v>102.375884808</c:v>
                </c:pt>
                <c:pt idx="3">
                  <c:v>124.072175484</c:v>
                </c:pt>
                <c:pt idx="4">
                  <c:v>126.9908775</c:v>
                </c:pt>
                <c:pt idx="5">
                  <c:v>136.64069787599999</c:v>
                </c:pt>
                <c:pt idx="6">
                  <c:v>161.21340388799999</c:v>
                </c:pt>
                <c:pt idx="7">
                  <c:v>180.64254236400001</c:v>
                </c:pt>
                <c:pt idx="8">
                  <c:v>181.097982468</c:v>
                </c:pt>
                <c:pt idx="9">
                  <c:v>196.75707501599999</c:v>
                </c:pt>
                <c:pt idx="10">
                  <c:v>191.8538298</c:v>
                </c:pt>
                <c:pt idx="11">
                  <c:v>186.51059377199999</c:v>
                </c:pt>
                <c:pt idx="12">
                  <c:v>196.79668214399999</c:v>
                </c:pt>
                <c:pt idx="13">
                  <c:v>206.70118556400001</c:v>
                </c:pt>
                <c:pt idx="14">
                  <c:v>207.32665161599999</c:v>
                </c:pt>
                <c:pt idx="15">
                  <c:v>208.413921708</c:v>
                </c:pt>
                <c:pt idx="16">
                  <c:v>245.42284723200001</c:v>
                </c:pt>
                <c:pt idx="17">
                  <c:v>297.65882941199999</c:v>
                </c:pt>
                <c:pt idx="18">
                  <c:v>326.91514111200001</c:v>
                </c:pt>
                <c:pt idx="19">
                  <c:v>330.00897259988699</c:v>
                </c:pt>
                <c:pt idx="20">
                  <c:v>333.13208322499401</c:v>
                </c:pt>
                <c:pt idx="21">
                  <c:v>336.28475007670801</c:v>
                </c:pt>
                <c:pt idx="22">
                  <c:v>339.46725286671301</c:v>
                </c:pt>
                <c:pt idx="23">
                  <c:v>342.67987395380402</c:v>
                </c:pt>
                <c:pt idx="24">
                  <c:v>345.92289836894003</c:v>
                </c:pt>
                <c:pt idx="25">
                  <c:v>349.19661384053001</c:v>
                </c:pt>
                <c:pt idx="26">
                  <c:v>351.17943202818901</c:v>
                </c:pt>
                <c:pt idx="27">
                  <c:v>353.17350911072202</c:v>
                </c:pt>
                <c:pt idx="28">
                  <c:v>355.17890901870697</c:v>
                </c:pt>
                <c:pt idx="29">
                  <c:v>357.195696045734</c:v>
                </c:pt>
                <c:pt idx="30">
                  <c:v>359.22393485046899</c:v>
                </c:pt>
                <c:pt idx="31">
                  <c:v>361.26369045872201</c:v>
                </c:pt>
                <c:pt idx="32">
                  <c:v>363.315028265536</c:v>
                </c:pt>
                <c:pt idx="33">
                  <c:v>365.37801403728201</c:v>
                </c:pt>
                <c:pt idx="34">
                  <c:v>367.45271391376798</c:v>
                </c:pt>
                <c:pt idx="35">
                  <c:v>369.53919441035703</c:v>
                </c:pt>
                <c:pt idx="36">
                  <c:v>370.23863708027199</c:v>
                </c:pt>
                <c:pt idx="37">
                  <c:v>370.93940361530298</c:v>
                </c:pt>
                <c:pt idx="38">
                  <c:v>371.64149652118698</c:v>
                </c:pt>
                <c:pt idx="39">
                  <c:v>372.34491830840199</c:v>
                </c:pt>
                <c:pt idx="40">
                  <c:v>373.04967149217902</c:v>
                </c:pt>
                <c:pt idx="41">
                  <c:v>373.75575859250898</c:v>
                </c:pt>
                <c:pt idx="42">
                  <c:v>374.46318213415299</c:v>
                </c:pt>
                <c:pt idx="43">
                  <c:v>375.17194464665101</c:v>
                </c:pt>
                <c:pt idx="44">
                  <c:v>375.88204866433102</c:v>
                </c:pt>
                <c:pt idx="45">
                  <c:v>376.59349672631703</c:v>
                </c:pt>
                <c:pt idx="46">
                  <c:v>377.30629137653801</c:v>
                </c:pt>
                <c:pt idx="47">
                  <c:v>378.02043516374101</c:v>
                </c:pt>
                <c:pt idx="48">
                  <c:v>378.73593064149497</c:v>
                </c:pt>
                <c:pt idx="49">
                  <c:v>379.45278036820298</c:v>
                </c:pt>
                <c:pt idx="50">
                  <c:v>380.17098690710901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E-4284-B3D6-0E7C23251EE1}"/>
            </c:ext>
          </c:extLst>
        </c:ser>
        <c:ser>
          <c:idx val="3"/>
          <c:order val="3"/>
          <c:tx>
            <c:strRef>
              <c:f>'Own-use'!$A$23</c:f>
              <c:strCache>
                <c:ptCount val="1"/>
                <c:pt idx="0">
                  <c:v>Electricity</c:v>
                </c:pt>
              </c:strCache>
            </c:strRef>
          </c:tx>
          <c:spPr>
            <a:ln w="12700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'Own-use'!$C$19:$BA$19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'Own-use'!$C$23:$BA$23</c:f>
              <c:numCache>
                <c:formatCode>#\ ###\ ###\ ##0.0;\-#\ ###\ ###\ ##0.0;\-</c:formatCode>
                <c:ptCount val="51"/>
                <c:pt idx="0">
                  <c:v>133.61401828800001</c:v>
                </c:pt>
                <c:pt idx="1">
                  <c:v>157.921197444</c:v>
                </c:pt>
                <c:pt idx="2">
                  <c:v>130.53969291600001</c:v>
                </c:pt>
                <c:pt idx="3">
                  <c:v>128.69645421600001</c:v>
                </c:pt>
                <c:pt idx="4">
                  <c:v>140.47199668799999</c:v>
                </c:pt>
                <c:pt idx="5">
                  <c:v>140.828377104</c:v>
                </c:pt>
                <c:pt idx="6">
                  <c:v>144.35286721200001</c:v>
                </c:pt>
                <c:pt idx="7">
                  <c:v>149.115645288</c:v>
                </c:pt>
                <c:pt idx="8">
                  <c:v>146.55608697599999</c:v>
                </c:pt>
                <c:pt idx="9">
                  <c:v>149.19121702800001</c:v>
                </c:pt>
                <c:pt idx="10">
                  <c:v>152.93886357599999</c:v>
                </c:pt>
                <c:pt idx="11">
                  <c:v>149.33917854000001</c:v>
                </c:pt>
                <c:pt idx="12">
                  <c:v>147.18527928</c:v>
                </c:pt>
                <c:pt idx="13">
                  <c:v>141.736200948</c:v>
                </c:pt>
                <c:pt idx="14">
                  <c:v>142.28400185999999</c:v>
                </c:pt>
                <c:pt idx="15">
                  <c:v>143.916728256</c:v>
                </c:pt>
                <c:pt idx="16">
                  <c:v>160.567213176</c:v>
                </c:pt>
                <c:pt idx="17">
                  <c:v>168.09126958799999</c:v>
                </c:pt>
                <c:pt idx="18">
                  <c:v>170.874026208</c:v>
                </c:pt>
                <c:pt idx="19">
                  <c:v>173.01345909145601</c:v>
                </c:pt>
                <c:pt idx="20">
                  <c:v>175.17967880240499</c:v>
                </c:pt>
                <c:pt idx="21">
                  <c:v>177.37302072604501</c:v>
                </c:pt>
                <c:pt idx="22">
                  <c:v>179.59382444677701</c:v>
                </c:pt>
                <c:pt idx="23">
                  <c:v>181.84243380077899</c:v>
                </c:pt>
                <c:pt idx="24">
                  <c:v>184.11919692923399</c:v>
                </c:pt>
                <c:pt idx="25">
                  <c:v>186.42446633224199</c:v>
                </c:pt>
                <c:pt idx="26">
                  <c:v>188.17506577559899</c:v>
                </c:pt>
                <c:pt idx="27">
                  <c:v>189.94210403984499</c:v>
                </c:pt>
                <c:pt idx="28">
                  <c:v>191.72573549200499</c:v>
                </c:pt>
                <c:pt idx="29">
                  <c:v>193.526115948674</c:v>
                </c:pt>
                <c:pt idx="30">
                  <c:v>195.34340268962799</c:v>
                </c:pt>
                <c:pt idx="31">
                  <c:v>197.17775447155901</c:v>
                </c:pt>
                <c:pt idx="32">
                  <c:v>199.02933154194801</c:v>
                </c:pt>
                <c:pt idx="33">
                  <c:v>200.89829565306599</c:v>
                </c:pt>
                <c:pt idx="34">
                  <c:v>202.78481007609801</c:v>
                </c:pt>
                <c:pt idx="35">
                  <c:v>204.68903961541099</c:v>
                </c:pt>
                <c:pt idx="36">
                  <c:v>205.97044695377201</c:v>
                </c:pt>
                <c:pt idx="37">
                  <c:v>207.25987623981399</c:v>
                </c:pt>
                <c:pt idx="38">
                  <c:v>208.557377693045</c:v>
                </c:pt>
                <c:pt idx="39">
                  <c:v>209.86300184735899</c:v>
                </c:pt>
                <c:pt idx="40">
                  <c:v>211.176799553005</c:v>
                </c:pt>
                <c:pt idx="41">
                  <c:v>212.498821978569</c:v>
                </c:pt>
                <c:pt idx="42">
                  <c:v>213.829120612965</c:v>
                </c:pt>
                <c:pt idx="43">
                  <c:v>215.16774726744299</c:v>
                </c:pt>
                <c:pt idx="44">
                  <c:v>216.51475407760299</c:v>
                </c:pt>
                <c:pt idx="45">
                  <c:v>217.87019350542801</c:v>
                </c:pt>
                <c:pt idx="46">
                  <c:v>219.23411834132801</c:v>
                </c:pt>
                <c:pt idx="47">
                  <c:v>220.606581706193</c:v>
                </c:pt>
                <c:pt idx="48">
                  <c:v>221.98763705346599</c:v>
                </c:pt>
                <c:pt idx="49">
                  <c:v>223.377338171221</c:v>
                </c:pt>
                <c:pt idx="50">
                  <c:v>224.77573918425901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E-4284-B3D6-0E7C23251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0001"/>
        <c:axId val="50830002"/>
      </c:lineChart>
      <c:catAx>
        <c:axId val="508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30002"/>
        <c:crosses val="autoZero"/>
        <c:auto val="1"/>
        <c:lblAlgn val="ctr"/>
        <c:lblOffset val="100"/>
        <c:tickLblSkip val="10"/>
        <c:noMultiLvlLbl val="0"/>
      </c:catAx>
      <c:valAx>
        <c:axId val="508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3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'Own-use'!$A$62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'Own-use'!$C$61:$I$61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'Own-use'!$C$62:$I$62</c:f>
              <c:numCache>
                <c:formatCode>#\ ###\ ###\ ##0.0;\-#\ ###\ ###\ ##0.0;\-</c:formatCode>
                <c:ptCount val="7"/>
                <c:pt idx="0">
                  <c:v>13.371090084</c:v>
                </c:pt>
                <c:pt idx="1">
                  <c:v>49.657373928000013</c:v>
                </c:pt>
                <c:pt idx="2">
                  <c:v>36.054293256000001</c:v>
                </c:pt>
                <c:pt idx="3">
                  <c:v>34.8825474182837</c:v>
                </c:pt>
                <c:pt idx="4">
                  <c:v>17.109108146242249</c:v>
                </c:pt>
                <c:pt idx="5">
                  <c:v>10.26546488774534</c:v>
                </c:pt>
                <c:pt idx="6">
                  <c:v>5.9881878511847901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7-46FE-9C65-044482F7EB06}"/>
            </c:ext>
          </c:extLst>
        </c:ser>
        <c:ser>
          <c:idx val="1"/>
          <c:order val="1"/>
          <c:tx>
            <c:strRef>
              <c:f>'Own-use'!$A$63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'Own-use'!$C$61:$I$61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'Own-use'!$C$63:$I$63</c:f>
              <c:numCache>
                <c:formatCode>#\ ###\ ###\ ##0.0;\-#\ ###\ ###\ ##0.0;\-</c:formatCode>
                <c:ptCount val="7"/>
                <c:pt idx="0">
                  <c:v>104.331539088</c:v>
                </c:pt>
                <c:pt idx="1">
                  <c:v>145.41577012799999</c:v>
                </c:pt>
                <c:pt idx="2">
                  <c:v>176.81886352800001</c:v>
                </c:pt>
                <c:pt idx="3">
                  <c:v>175.0220715738819</c:v>
                </c:pt>
                <c:pt idx="4">
                  <c:v>110.8067030574678</c:v>
                </c:pt>
                <c:pt idx="5">
                  <c:v>73.848836519687893</c:v>
                </c:pt>
                <c:pt idx="6">
                  <c:v>38.166388290284658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67-46FE-9C65-044482F7EB06}"/>
            </c:ext>
          </c:extLst>
        </c:ser>
        <c:ser>
          <c:idx val="2"/>
          <c:order val="2"/>
          <c:tx>
            <c:strRef>
              <c:f>'Own-use'!$A$64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'Own-use'!$C$61:$I$61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'Own-use'!$C$64:$I$64</c:f>
              <c:numCache>
                <c:formatCode>#\ ###\ ###\ ##0.0;\-#\ ###\ ###\ ##0.0;\-</c:formatCode>
                <c:ptCount val="7"/>
                <c:pt idx="0">
                  <c:v>144.84598851600001</c:v>
                </c:pt>
                <c:pt idx="1">
                  <c:v>191.8538298</c:v>
                </c:pt>
                <c:pt idx="2">
                  <c:v>326.91514111200001</c:v>
                </c:pt>
                <c:pt idx="3">
                  <c:v>333.13208322499401</c:v>
                </c:pt>
                <c:pt idx="4">
                  <c:v>316.37441718230991</c:v>
                </c:pt>
                <c:pt idx="5">
                  <c:v>249.76927672287599</c:v>
                </c:pt>
                <c:pt idx="6">
                  <c:v>193.154907332357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67-46FE-9C65-044482F7EB06}"/>
            </c:ext>
          </c:extLst>
        </c:ser>
        <c:ser>
          <c:idx val="3"/>
          <c:order val="3"/>
          <c:tx>
            <c:strRef>
              <c:f>'Own-use'!$A$65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'Own-use'!$C$61:$I$61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'Own-use'!$C$65:$I$65</c:f>
              <c:numCache>
                <c:formatCode>#\ ###\ ###\ ##0.0;\-#\ ###\ ###\ ##0.0;\-</c:formatCode>
                <c:ptCount val="7"/>
                <c:pt idx="0">
                  <c:v>133.61401828800001</c:v>
                </c:pt>
                <c:pt idx="1">
                  <c:v>152.93886357599999</c:v>
                </c:pt>
                <c:pt idx="2">
                  <c:v>170.874026208</c:v>
                </c:pt>
                <c:pt idx="3">
                  <c:v>175.17967880240499</c:v>
                </c:pt>
                <c:pt idx="4">
                  <c:v>256.31103931199999</c:v>
                </c:pt>
                <c:pt idx="5">
                  <c:v>299.029545864</c:v>
                </c:pt>
                <c:pt idx="6">
                  <c:v>341.74805241600001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67-46FE-9C65-044482F7E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840001"/>
        <c:axId val="50840002"/>
      </c:barChart>
      <c:catAx>
        <c:axId val="508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40002"/>
        <c:crosses val="autoZero"/>
        <c:auto val="1"/>
        <c:lblAlgn val="ctr"/>
        <c:lblOffset val="100"/>
        <c:noMultiLvlLbl val="0"/>
      </c:catAx>
      <c:valAx>
        <c:axId val="508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4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Supply!$A$20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Supply!$C$20:$BA$20</c:f>
              <c:numCache>
                <c:formatCode>#\ ###\ ###\ ##0.0;\-#\ ###\ ###\ ##0.0;\-</c:formatCode>
                <c:ptCount val="51"/>
                <c:pt idx="0">
                  <c:v>2015.8284349800001</c:v>
                </c:pt>
                <c:pt idx="1">
                  <c:v>2018.544454008</c:v>
                </c:pt>
                <c:pt idx="2">
                  <c:v>2034.80803674</c:v>
                </c:pt>
                <c:pt idx="3">
                  <c:v>2015.734483188</c:v>
                </c:pt>
                <c:pt idx="4">
                  <c:v>2089.2004302600012</c:v>
                </c:pt>
                <c:pt idx="5">
                  <c:v>2136.730491108</c:v>
                </c:pt>
                <c:pt idx="6">
                  <c:v>2164.5252746639999</c:v>
                </c:pt>
                <c:pt idx="7">
                  <c:v>2172.797051688</c:v>
                </c:pt>
                <c:pt idx="8">
                  <c:v>2156.3044091279999</c:v>
                </c:pt>
                <c:pt idx="9">
                  <c:v>2205.2169094679998</c:v>
                </c:pt>
                <c:pt idx="10">
                  <c:v>2113.079174172</c:v>
                </c:pt>
                <c:pt idx="11">
                  <c:v>2013.8142073680001</c:v>
                </c:pt>
                <c:pt idx="12">
                  <c:v>1968.848938332</c:v>
                </c:pt>
                <c:pt idx="13">
                  <c:v>1831.204329552</c:v>
                </c:pt>
                <c:pt idx="14">
                  <c:v>1736.6135062679989</c:v>
                </c:pt>
                <c:pt idx="15">
                  <c:v>1797.0356035440011</c:v>
                </c:pt>
                <c:pt idx="16">
                  <c:v>1863.051433092</c:v>
                </c:pt>
                <c:pt idx="17">
                  <c:v>1861.1286451920009</c:v>
                </c:pt>
                <c:pt idx="18">
                  <c:v>1797.6503095200001</c:v>
                </c:pt>
                <c:pt idx="19">
                  <c:v>1747.626115976675</c:v>
                </c:pt>
                <c:pt idx="20">
                  <c:v>1538.970583252948</c:v>
                </c:pt>
                <c:pt idx="21">
                  <c:v>1523.473588514858</c:v>
                </c:pt>
                <c:pt idx="22">
                  <c:v>1491.563487316135</c:v>
                </c:pt>
                <c:pt idx="23">
                  <c:v>1502.425235535816</c:v>
                </c:pt>
                <c:pt idx="24">
                  <c:v>1477.6957502380319</c:v>
                </c:pt>
                <c:pt idx="25">
                  <c:v>1417.916428033793</c:v>
                </c:pt>
                <c:pt idx="26">
                  <c:v>1397.5533674670321</c:v>
                </c:pt>
                <c:pt idx="27">
                  <c:v>1375.701523617548</c:v>
                </c:pt>
                <c:pt idx="28">
                  <c:v>1357.9289866609149</c:v>
                </c:pt>
                <c:pt idx="29">
                  <c:v>1340.1232786472699</c:v>
                </c:pt>
                <c:pt idx="30">
                  <c:v>1324.1069338248069</c:v>
                </c:pt>
                <c:pt idx="31">
                  <c:v>1245.12063678662</c:v>
                </c:pt>
                <c:pt idx="32">
                  <c:v>1243.0586802012781</c:v>
                </c:pt>
                <c:pt idx="33">
                  <c:v>1241.0049668996339</c:v>
                </c:pt>
                <c:pt idx="34">
                  <c:v>1238.9671446769651</c:v>
                </c:pt>
                <c:pt idx="35">
                  <c:v>1011.422573082235</c:v>
                </c:pt>
                <c:pt idx="36">
                  <c:v>936.65012017569154</c:v>
                </c:pt>
                <c:pt idx="37">
                  <c:v>911.16204600746266</c:v>
                </c:pt>
                <c:pt idx="38">
                  <c:v>909.01844552278192</c:v>
                </c:pt>
                <c:pt idx="39">
                  <c:v>906.87865611043765</c:v>
                </c:pt>
                <c:pt idx="40">
                  <c:v>904.728050023523</c:v>
                </c:pt>
                <c:pt idx="41">
                  <c:v>902.60058958785703</c:v>
                </c:pt>
                <c:pt idx="42">
                  <c:v>787.71799268982215</c:v>
                </c:pt>
                <c:pt idx="43">
                  <c:v>709.88751704769163</c:v>
                </c:pt>
                <c:pt idx="44">
                  <c:v>707.7988432168562</c:v>
                </c:pt>
                <c:pt idx="45">
                  <c:v>705.727430036795</c:v>
                </c:pt>
                <c:pt idx="46">
                  <c:v>703.64007192612257</c:v>
                </c:pt>
                <c:pt idx="47">
                  <c:v>611.43089561671241</c:v>
                </c:pt>
                <c:pt idx="48">
                  <c:v>430.71404972902502</c:v>
                </c:pt>
                <c:pt idx="49">
                  <c:v>428.67902024136492</c:v>
                </c:pt>
                <c:pt idx="50">
                  <c:v>423.01936271331829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A-424A-B43B-ABFD0192308E}"/>
            </c:ext>
          </c:extLst>
        </c:ser>
        <c:ser>
          <c:idx val="1"/>
          <c:order val="1"/>
          <c:tx>
            <c:strRef>
              <c:f>Supply!$A$21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Supply!$C$21:$BA$21</c:f>
              <c:numCache>
                <c:formatCode>#\ ###\ ###\ ##0.0;\-#\ ###\ ###\ ##0.0;\-</c:formatCode>
                <c:ptCount val="51"/>
                <c:pt idx="0">
                  <c:v>1429.8945253920001</c:v>
                </c:pt>
                <c:pt idx="1">
                  <c:v>1281.399154523999</c:v>
                </c:pt>
                <c:pt idx="2">
                  <c:v>1360.75228668</c:v>
                </c:pt>
                <c:pt idx="3">
                  <c:v>1480.6416396240011</c:v>
                </c:pt>
                <c:pt idx="4">
                  <c:v>1488.0105750959999</c:v>
                </c:pt>
                <c:pt idx="5">
                  <c:v>1545.478801236</c:v>
                </c:pt>
                <c:pt idx="6">
                  <c:v>1532.4021687960001</c:v>
                </c:pt>
                <c:pt idx="7">
                  <c:v>1543.1749308000001</c:v>
                </c:pt>
                <c:pt idx="8">
                  <c:v>1653.653110968</c:v>
                </c:pt>
                <c:pt idx="9">
                  <c:v>1652.462008236</c:v>
                </c:pt>
                <c:pt idx="10">
                  <c:v>1742.3324238600001</c:v>
                </c:pt>
                <c:pt idx="11">
                  <c:v>1806.93537588</c:v>
                </c:pt>
                <c:pt idx="12">
                  <c:v>1845.341394696</c:v>
                </c:pt>
                <c:pt idx="13">
                  <c:v>1883.9307953519999</c:v>
                </c:pt>
                <c:pt idx="14">
                  <c:v>1856.81921382</c:v>
                </c:pt>
                <c:pt idx="15">
                  <c:v>1776.76006158</c:v>
                </c:pt>
                <c:pt idx="16">
                  <c:v>1796.162362668</c:v>
                </c:pt>
                <c:pt idx="17">
                  <c:v>1796.0236958519999</c:v>
                </c:pt>
                <c:pt idx="18">
                  <c:v>1816.6680111600001</c:v>
                </c:pt>
                <c:pt idx="19">
                  <c:v>2144.4847016403651</c:v>
                </c:pt>
                <c:pt idx="20">
                  <c:v>1955.0494054902331</c:v>
                </c:pt>
                <c:pt idx="21">
                  <c:v>2086.7572548707531</c:v>
                </c:pt>
                <c:pt idx="22">
                  <c:v>2186.5665644152582</c:v>
                </c:pt>
                <c:pt idx="23">
                  <c:v>2168.48833552428</c:v>
                </c:pt>
                <c:pt idx="24">
                  <c:v>2171.3542224054231</c:v>
                </c:pt>
                <c:pt idx="25">
                  <c:v>2175.6876687832942</c:v>
                </c:pt>
                <c:pt idx="26">
                  <c:v>2176.0368171972782</c:v>
                </c:pt>
                <c:pt idx="27">
                  <c:v>2175.410203840102</c:v>
                </c:pt>
                <c:pt idx="28">
                  <c:v>2172.8029910018681</c:v>
                </c:pt>
                <c:pt idx="29">
                  <c:v>2173.2198615616312</c:v>
                </c:pt>
                <c:pt idx="30">
                  <c:v>2174.6607753867238</c:v>
                </c:pt>
                <c:pt idx="31">
                  <c:v>2171.1256717917249</c:v>
                </c:pt>
                <c:pt idx="32">
                  <c:v>2174.6144739549209</c:v>
                </c:pt>
                <c:pt idx="33">
                  <c:v>2174.1271021302368</c:v>
                </c:pt>
                <c:pt idx="34">
                  <c:v>2181.6634683959778</c:v>
                </c:pt>
                <c:pt idx="35">
                  <c:v>2189.0512252113672</c:v>
                </c:pt>
                <c:pt idx="36">
                  <c:v>2194.4517643708191</c:v>
                </c:pt>
                <c:pt idx="37">
                  <c:v>2198.8747767872351</c:v>
                </c:pt>
                <c:pt idx="38">
                  <c:v>2202.3202092387342</c:v>
                </c:pt>
                <c:pt idx="39">
                  <c:v>2199.788014346972</c:v>
                </c:pt>
                <c:pt idx="40">
                  <c:v>2194.19739633381</c:v>
                </c:pt>
                <c:pt idx="41">
                  <c:v>2187.610295548704</c:v>
                </c:pt>
                <c:pt idx="42">
                  <c:v>2183.026647147326</c:v>
                </c:pt>
                <c:pt idx="43">
                  <c:v>2176.4463932650219</c:v>
                </c:pt>
                <c:pt idx="44">
                  <c:v>2168.8694755904849</c:v>
                </c:pt>
                <c:pt idx="45">
                  <c:v>2159.2958357074581</c:v>
                </c:pt>
                <c:pt idx="46">
                  <c:v>2147.7254151114021</c:v>
                </c:pt>
                <c:pt idx="47">
                  <c:v>2131.158156652144</c:v>
                </c:pt>
                <c:pt idx="48">
                  <c:v>2114.5940074903542</c:v>
                </c:pt>
                <c:pt idx="49">
                  <c:v>2092.0329156367152</c:v>
                </c:pt>
                <c:pt idx="50">
                  <c:v>2069.4748279379151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0A-424A-B43B-ABFD0192308E}"/>
            </c:ext>
          </c:extLst>
        </c:ser>
        <c:ser>
          <c:idx val="2"/>
          <c:order val="2"/>
          <c:tx>
            <c:strRef>
              <c:f>Supply!$A$22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Supply!$C$22:$BA$22</c:f>
              <c:numCache>
                <c:formatCode>#\ ###\ ###\ ##0.0;\-#\ ###\ ###\ ##0.0;\-</c:formatCode>
                <c:ptCount val="51"/>
                <c:pt idx="0">
                  <c:v>806.99937793200002</c:v>
                </c:pt>
                <c:pt idx="1">
                  <c:v>850.41536349600005</c:v>
                </c:pt>
                <c:pt idx="2">
                  <c:v>898.20270320400016</c:v>
                </c:pt>
                <c:pt idx="3">
                  <c:v>856.58670669600008</c:v>
                </c:pt>
                <c:pt idx="4">
                  <c:v>859.87439139600019</c:v>
                </c:pt>
                <c:pt idx="5">
                  <c:v>794.32107764400018</c:v>
                </c:pt>
                <c:pt idx="6">
                  <c:v>958.09320248400024</c:v>
                </c:pt>
                <c:pt idx="7">
                  <c:v>1065.1598942759999</c:v>
                </c:pt>
                <c:pt idx="8">
                  <c:v>1155.2049413279999</c:v>
                </c:pt>
                <c:pt idx="9">
                  <c:v>1177.305258204</c:v>
                </c:pt>
                <c:pt idx="10">
                  <c:v>1146.2634019080001</c:v>
                </c:pt>
                <c:pt idx="11">
                  <c:v>1201.275902376</c:v>
                </c:pt>
                <c:pt idx="12">
                  <c:v>1150.297174368</c:v>
                </c:pt>
                <c:pt idx="13">
                  <c:v>1293.0362813879999</c:v>
                </c:pt>
                <c:pt idx="14">
                  <c:v>1377.712762272</c:v>
                </c:pt>
                <c:pt idx="15">
                  <c:v>1387.0142827560001</c:v>
                </c:pt>
                <c:pt idx="16">
                  <c:v>1281.4271642159999</c:v>
                </c:pt>
                <c:pt idx="17">
                  <c:v>1309.7519966519999</c:v>
                </c:pt>
                <c:pt idx="18">
                  <c:v>1362.870011988</c:v>
                </c:pt>
                <c:pt idx="19">
                  <c:v>1411.333183875973</c:v>
                </c:pt>
                <c:pt idx="20">
                  <c:v>1358.5845927237201</c:v>
                </c:pt>
                <c:pt idx="21">
                  <c:v>1423.752437216426</c:v>
                </c:pt>
                <c:pt idx="22">
                  <c:v>1441.3193995982781</c:v>
                </c:pt>
                <c:pt idx="23">
                  <c:v>1429.179808742648</c:v>
                </c:pt>
                <c:pt idx="24">
                  <c:v>1435.3838357501079</c:v>
                </c:pt>
                <c:pt idx="25">
                  <c:v>1436.980923725408</c:v>
                </c:pt>
                <c:pt idx="26">
                  <c:v>1443.195544642128</c:v>
                </c:pt>
                <c:pt idx="27">
                  <c:v>1442.2818577675671</c:v>
                </c:pt>
                <c:pt idx="28">
                  <c:v>1444.6167361352179</c:v>
                </c:pt>
                <c:pt idx="29">
                  <c:v>1443.4662908043681</c:v>
                </c:pt>
                <c:pt idx="30">
                  <c:v>1446.299467834958</c:v>
                </c:pt>
                <c:pt idx="31">
                  <c:v>1495.3751836025681</c:v>
                </c:pt>
                <c:pt idx="32">
                  <c:v>1477.1922221413281</c:v>
                </c:pt>
                <c:pt idx="33">
                  <c:v>1449.5206419926681</c:v>
                </c:pt>
                <c:pt idx="34">
                  <c:v>1451.3799918413481</c:v>
                </c:pt>
                <c:pt idx="35">
                  <c:v>1538.3569925282679</c:v>
                </c:pt>
                <c:pt idx="36">
                  <c:v>1495.370434922258</c:v>
                </c:pt>
                <c:pt idx="37">
                  <c:v>1516.5673573690781</c:v>
                </c:pt>
                <c:pt idx="38">
                  <c:v>1454.8806668540581</c:v>
                </c:pt>
                <c:pt idx="39">
                  <c:v>1456.2064959907971</c:v>
                </c:pt>
                <c:pt idx="40">
                  <c:v>1457.4726762971079</c:v>
                </c:pt>
                <c:pt idx="41">
                  <c:v>1457.3145634458881</c:v>
                </c:pt>
                <c:pt idx="42">
                  <c:v>1458.364793012347</c:v>
                </c:pt>
                <c:pt idx="43">
                  <c:v>1477.4495993294679</c:v>
                </c:pt>
                <c:pt idx="44">
                  <c:v>1476.7643326478581</c:v>
                </c:pt>
                <c:pt idx="45">
                  <c:v>1475.3566160027381</c:v>
                </c:pt>
                <c:pt idx="46">
                  <c:v>1477.469326260378</c:v>
                </c:pt>
                <c:pt idx="47">
                  <c:v>1549.329539581388</c:v>
                </c:pt>
                <c:pt idx="48">
                  <c:v>1572.7873179513981</c:v>
                </c:pt>
                <c:pt idx="49">
                  <c:v>1571.0766510048679</c:v>
                </c:pt>
                <c:pt idx="50">
                  <c:v>1552.3132335785581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0A-424A-B43B-ABFD0192308E}"/>
            </c:ext>
          </c:extLst>
        </c:ser>
        <c:ser>
          <c:idx val="3"/>
          <c:order val="3"/>
          <c:tx>
            <c:strRef>
              <c:f>Supply!$A$23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Supply!$C$23:$BA$23</c:f>
              <c:numCache>
                <c:formatCode>#\ ###\ ###\ ##0.0;\-#\ ###\ ###\ ##0.0;\-</c:formatCode>
                <c:ptCount val="51"/>
                <c:pt idx="0">
                  <c:v>266.01160370399998</c:v>
                </c:pt>
                <c:pt idx="1">
                  <c:v>271.24321964400002</c:v>
                </c:pt>
                <c:pt idx="2">
                  <c:v>282.852588024</c:v>
                </c:pt>
                <c:pt idx="3">
                  <c:v>277.43855320799997</c:v>
                </c:pt>
                <c:pt idx="4">
                  <c:v>273.39762131999998</c:v>
                </c:pt>
                <c:pt idx="5">
                  <c:v>270.569396052</c:v>
                </c:pt>
                <c:pt idx="6">
                  <c:v>278.53143361200011</c:v>
                </c:pt>
                <c:pt idx="7">
                  <c:v>287.83307969999998</c:v>
                </c:pt>
                <c:pt idx="8">
                  <c:v>295.44417968400001</c:v>
                </c:pt>
                <c:pt idx="9">
                  <c:v>233.72040628799999</c:v>
                </c:pt>
                <c:pt idx="10">
                  <c:v>279.568169028</c:v>
                </c:pt>
                <c:pt idx="11">
                  <c:v>289.62377406000002</c:v>
                </c:pt>
                <c:pt idx="12">
                  <c:v>288.57874878000001</c:v>
                </c:pt>
                <c:pt idx="13">
                  <c:v>320.67530186400001</c:v>
                </c:pt>
                <c:pt idx="14">
                  <c:v>331.62755198399998</c:v>
                </c:pt>
                <c:pt idx="15">
                  <c:v>335.04967483200011</c:v>
                </c:pt>
                <c:pt idx="16">
                  <c:v>346.80683725199998</c:v>
                </c:pt>
                <c:pt idx="17">
                  <c:v>372.51713869199989</c:v>
                </c:pt>
                <c:pt idx="18">
                  <c:v>379.28614759200002</c:v>
                </c:pt>
                <c:pt idx="19">
                  <c:v>477.51685979586841</c:v>
                </c:pt>
                <c:pt idx="20">
                  <c:v>510.70003799042308</c:v>
                </c:pt>
                <c:pt idx="21">
                  <c:v>496.80263935649123</c:v>
                </c:pt>
                <c:pt idx="22">
                  <c:v>511.19828199460483</c:v>
                </c:pt>
                <c:pt idx="23">
                  <c:v>557.79515969907641</c:v>
                </c:pt>
                <c:pt idx="24">
                  <c:v>595.45927554122886</c:v>
                </c:pt>
                <c:pt idx="25">
                  <c:v>610.72503829099628</c:v>
                </c:pt>
                <c:pt idx="26">
                  <c:v>595.31703469130605</c:v>
                </c:pt>
                <c:pt idx="27">
                  <c:v>658.94406160338099</c:v>
                </c:pt>
                <c:pt idx="28">
                  <c:v>616.67447550835993</c:v>
                </c:pt>
                <c:pt idx="29">
                  <c:v>684.2383202883957</c:v>
                </c:pt>
                <c:pt idx="30">
                  <c:v>722.01994156148999</c:v>
                </c:pt>
                <c:pt idx="31">
                  <c:v>747.19179837364391</c:v>
                </c:pt>
                <c:pt idx="32">
                  <c:v>702.318327502285</c:v>
                </c:pt>
                <c:pt idx="33">
                  <c:v>713.55738707228204</c:v>
                </c:pt>
                <c:pt idx="34">
                  <c:v>711.39675170801945</c:v>
                </c:pt>
                <c:pt idx="35">
                  <c:v>777.33328572024482</c:v>
                </c:pt>
                <c:pt idx="36">
                  <c:v>829.8405359826794</c:v>
                </c:pt>
                <c:pt idx="37">
                  <c:v>866.27879059874306</c:v>
                </c:pt>
                <c:pt idx="38">
                  <c:v>888.97461869510983</c:v>
                </c:pt>
                <c:pt idx="39">
                  <c:v>899.99801589723518</c:v>
                </c:pt>
                <c:pt idx="40">
                  <c:v>880.5638655649982</c:v>
                </c:pt>
                <c:pt idx="41">
                  <c:v>911.70500419857285</c:v>
                </c:pt>
                <c:pt idx="42">
                  <c:v>987.44907519608478</c:v>
                </c:pt>
                <c:pt idx="43">
                  <c:v>1048.9413687468641</c:v>
                </c:pt>
                <c:pt idx="44">
                  <c:v>1062.1240960588671</c:v>
                </c:pt>
                <c:pt idx="45">
                  <c:v>1092.670829775705</c:v>
                </c:pt>
                <c:pt idx="46">
                  <c:v>1102.963202000039</c:v>
                </c:pt>
                <c:pt idx="47">
                  <c:v>1133.453993388868</c:v>
                </c:pt>
                <c:pt idx="48">
                  <c:v>1219.102345008487</c:v>
                </c:pt>
                <c:pt idx="49">
                  <c:v>1262.1410321639489</c:v>
                </c:pt>
                <c:pt idx="50">
                  <c:v>1300.579227429618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0A-424A-B43B-ABFD0192308E}"/>
            </c:ext>
          </c:extLst>
        </c:ser>
        <c:ser>
          <c:idx val="4"/>
          <c:order val="4"/>
          <c:tx>
            <c:strRef>
              <c:f>Supply!$A$24</c:f>
              <c:strCache>
                <c:ptCount val="1"/>
                <c:pt idx="0">
                  <c:v>Other fuels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Supply!$C$24:$BA$24</c:f>
              <c:numCache>
                <c:formatCode>#\ ###\ ###\ ##0.0;\-#\ ###\ ###\ ##0.0;\-</c:formatCode>
                <c:ptCount val="51"/>
                <c:pt idx="0">
                  <c:v>7.4900177279999998</c:v>
                </c:pt>
                <c:pt idx="1">
                  <c:v>5.8809886200000001</c:v>
                </c:pt>
                <c:pt idx="2">
                  <c:v>6.1790050440000002</c:v>
                </c:pt>
                <c:pt idx="3">
                  <c:v>6.1999809120000009</c:v>
                </c:pt>
                <c:pt idx="4">
                  <c:v>6.4640005199999999</c:v>
                </c:pt>
                <c:pt idx="5">
                  <c:v>4.2730062120000003</c:v>
                </c:pt>
                <c:pt idx="6">
                  <c:v>4.3449773040000004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4.2760207079999999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3.898999368000001</c:v>
                </c:pt>
                <c:pt idx="16">
                  <c:v>3.9149929440000002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3.6197815981514401</c:v>
                </c:pt>
                <c:pt idx="21">
                  <c:v>3.6653733594026701</c:v>
                </c:pt>
                <c:pt idx="22">
                  <c:v>3.7069372519533901</c:v>
                </c:pt>
                <c:pt idx="23">
                  <c:v>3.74621259480696</c:v>
                </c:pt>
                <c:pt idx="24">
                  <c:v>3.7831188216327298</c:v>
                </c:pt>
                <c:pt idx="25">
                  <c:v>3.8182833195887902</c:v>
                </c:pt>
                <c:pt idx="26">
                  <c:v>3.8567748466721001</c:v>
                </c:pt>
                <c:pt idx="27">
                  <c:v>3.89334613590065</c:v>
                </c:pt>
                <c:pt idx="28">
                  <c:v>3.9018472480174502</c:v>
                </c:pt>
                <c:pt idx="29">
                  <c:v>3.9084735531713499</c:v>
                </c:pt>
                <c:pt idx="30">
                  <c:v>3.9125277422561702</c:v>
                </c:pt>
                <c:pt idx="31">
                  <c:v>3.9191582386963</c:v>
                </c:pt>
                <c:pt idx="32">
                  <c:v>3.92327588100436</c:v>
                </c:pt>
                <c:pt idx="33">
                  <c:v>3.9257852787036698</c:v>
                </c:pt>
                <c:pt idx="34">
                  <c:v>3.9264527074617201</c:v>
                </c:pt>
                <c:pt idx="35">
                  <c:v>3.9257155916611399</c:v>
                </c:pt>
                <c:pt idx="36">
                  <c:v>3.9229097197373202</c:v>
                </c:pt>
                <c:pt idx="37">
                  <c:v>3.9186960102406401</c:v>
                </c:pt>
                <c:pt idx="38">
                  <c:v>3.9128570069851198</c:v>
                </c:pt>
                <c:pt idx="39">
                  <c:v>3.9058221907771502</c:v>
                </c:pt>
                <c:pt idx="40">
                  <c:v>3.8969532811938699</c:v>
                </c:pt>
                <c:pt idx="41">
                  <c:v>3.8899944255682399</c:v>
                </c:pt>
                <c:pt idx="42">
                  <c:v>3.8816502377452098</c:v>
                </c:pt>
                <c:pt idx="43">
                  <c:v>3.87191765457171</c:v>
                </c:pt>
                <c:pt idx="44">
                  <c:v>3.8609957232057699</c:v>
                </c:pt>
                <c:pt idx="45">
                  <c:v>3.8488753069919901</c:v>
                </c:pt>
                <c:pt idx="46">
                  <c:v>3.8355473466602401</c:v>
                </c:pt>
                <c:pt idx="47">
                  <c:v>3.8210032952005402</c:v>
                </c:pt>
                <c:pt idx="48">
                  <c:v>3.80504293813802</c:v>
                </c:pt>
                <c:pt idx="49">
                  <c:v>3.7874757856454502</c:v>
                </c:pt>
                <c:pt idx="50">
                  <c:v>3.7681210742310598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0A-424A-B43B-ABFD01923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50001"/>
        <c:axId val="50850002"/>
      </c:areaChart>
      <c:catAx>
        <c:axId val="508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50002"/>
        <c:crosses val="autoZero"/>
        <c:auto val="1"/>
        <c:lblAlgn val="ctr"/>
        <c:lblOffset val="100"/>
        <c:tickLblSkip val="10"/>
        <c:noMultiLvlLbl val="0"/>
      </c:catAx>
      <c:valAx>
        <c:axId val="508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5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Supply!$A$20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Supply!$C$20:$BA$20</c:f>
              <c:numCache>
                <c:formatCode>#\ ###\ ###\ ##0.0;\-#\ ###\ ###\ ##0.0;\-</c:formatCode>
                <c:ptCount val="51"/>
                <c:pt idx="0">
                  <c:v>2015.8284349800001</c:v>
                </c:pt>
                <c:pt idx="1">
                  <c:v>2018.544454008</c:v>
                </c:pt>
                <c:pt idx="2">
                  <c:v>2034.80803674</c:v>
                </c:pt>
                <c:pt idx="3">
                  <c:v>2015.734483188</c:v>
                </c:pt>
                <c:pt idx="4">
                  <c:v>2089.2004302600012</c:v>
                </c:pt>
                <c:pt idx="5">
                  <c:v>2136.730491108</c:v>
                </c:pt>
                <c:pt idx="6">
                  <c:v>2164.5252746639999</c:v>
                </c:pt>
                <c:pt idx="7">
                  <c:v>2172.797051688</c:v>
                </c:pt>
                <c:pt idx="8">
                  <c:v>2156.3044091279999</c:v>
                </c:pt>
                <c:pt idx="9">
                  <c:v>2205.2169094679998</c:v>
                </c:pt>
                <c:pt idx="10">
                  <c:v>2113.079174172</c:v>
                </c:pt>
                <c:pt idx="11">
                  <c:v>2013.8142073680001</c:v>
                </c:pt>
                <c:pt idx="12">
                  <c:v>1968.848938332</c:v>
                </c:pt>
                <c:pt idx="13">
                  <c:v>1831.204329552</c:v>
                </c:pt>
                <c:pt idx="14">
                  <c:v>1736.6135062679989</c:v>
                </c:pt>
                <c:pt idx="15">
                  <c:v>1797.0356035440011</c:v>
                </c:pt>
                <c:pt idx="16">
                  <c:v>1863.051433092</c:v>
                </c:pt>
                <c:pt idx="17">
                  <c:v>1861.1286451920009</c:v>
                </c:pt>
                <c:pt idx="18">
                  <c:v>1797.6503095200001</c:v>
                </c:pt>
                <c:pt idx="19">
                  <c:v>1747.626115976675</c:v>
                </c:pt>
                <c:pt idx="20">
                  <c:v>1538.970583252948</c:v>
                </c:pt>
                <c:pt idx="21">
                  <c:v>1523.473588514858</c:v>
                </c:pt>
                <c:pt idx="22">
                  <c:v>1491.563487316135</c:v>
                </c:pt>
                <c:pt idx="23">
                  <c:v>1502.425235535816</c:v>
                </c:pt>
                <c:pt idx="24">
                  <c:v>1477.6957502380319</c:v>
                </c:pt>
                <c:pt idx="25">
                  <c:v>1417.916428033793</c:v>
                </c:pt>
                <c:pt idx="26">
                  <c:v>1397.5533674670321</c:v>
                </c:pt>
                <c:pt idx="27">
                  <c:v>1375.701523617548</c:v>
                </c:pt>
                <c:pt idx="28">
                  <c:v>1357.9289866609149</c:v>
                </c:pt>
                <c:pt idx="29">
                  <c:v>1340.1232786472699</c:v>
                </c:pt>
                <c:pt idx="30">
                  <c:v>1324.1069338248069</c:v>
                </c:pt>
                <c:pt idx="31">
                  <c:v>1245.12063678662</c:v>
                </c:pt>
                <c:pt idx="32">
                  <c:v>1243.0586802012781</c:v>
                </c:pt>
                <c:pt idx="33">
                  <c:v>1241.0049668996339</c:v>
                </c:pt>
                <c:pt idx="34">
                  <c:v>1238.9671446769651</c:v>
                </c:pt>
                <c:pt idx="35">
                  <c:v>1011.422573082235</c:v>
                </c:pt>
                <c:pt idx="36">
                  <c:v>936.65012017569154</c:v>
                </c:pt>
                <c:pt idx="37">
                  <c:v>911.16204600746266</c:v>
                </c:pt>
                <c:pt idx="38">
                  <c:v>909.01844552278192</c:v>
                </c:pt>
                <c:pt idx="39">
                  <c:v>906.87865611043765</c:v>
                </c:pt>
                <c:pt idx="40">
                  <c:v>904.728050023523</c:v>
                </c:pt>
                <c:pt idx="41">
                  <c:v>902.60058958785703</c:v>
                </c:pt>
                <c:pt idx="42">
                  <c:v>787.71799268982215</c:v>
                </c:pt>
                <c:pt idx="43">
                  <c:v>709.88751704769163</c:v>
                </c:pt>
                <c:pt idx="44">
                  <c:v>707.7988432168562</c:v>
                </c:pt>
                <c:pt idx="45">
                  <c:v>705.727430036795</c:v>
                </c:pt>
                <c:pt idx="46">
                  <c:v>703.64007192612257</c:v>
                </c:pt>
                <c:pt idx="47">
                  <c:v>611.43089561671241</c:v>
                </c:pt>
                <c:pt idx="48">
                  <c:v>430.71404972902502</c:v>
                </c:pt>
                <c:pt idx="49">
                  <c:v>428.67902024136492</c:v>
                </c:pt>
                <c:pt idx="50">
                  <c:v>423.01936271331829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6-4519-96FF-3AEF4C7D79B7}"/>
            </c:ext>
          </c:extLst>
        </c:ser>
        <c:ser>
          <c:idx val="1"/>
          <c:order val="1"/>
          <c:tx>
            <c:strRef>
              <c:f>Supply!$A$21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Supply!$C$21:$BA$21</c:f>
              <c:numCache>
                <c:formatCode>#\ ###\ ###\ ##0.0;\-#\ ###\ ###\ ##0.0;\-</c:formatCode>
                <c:ptCount val="51"/>
                <c:pt idx="0">
                  <c:v>1429.8945253920001</c:v>
                </c:pt>
                <c:pt idx="1">
                  <c:v>1281.399154523999</c:v>
                </c:pt>
                <c:pt idx="2">
                  <c:v>1360.75228668</c:v>
                </c:pt>
                <c:pt idx="3">
                  <c:v>1480.6416396240011</c:v>
                </c:pt>
                <c:pt idx="4">
                  <c:v>1488.0105750959999</c:v>
                </c:pt>
                <c:pt idx="5">
                  <c:v>1545.478801236</c:v>
                </c:pt>
                <c:pt idx="6">
                  <c:v>1532.4021687960001</c:v>
                </c:pt>
                <c:pt idx="7">
                  <c:v>1543.1749308000001</c:v>
                </c:pt>
                <c:pt idx="8">
                  <c:v>1653.653110968</c:v>
                </c:pt>
                <c:pt idx="9">
                  <c:v>1652.462008236</c:v>
                </c:pt>
                <c:pt idx="10">
                  <c:v>1742.3324238600001</c:v>
                </c:pt>
                <c:pt idx="11">
                  <c:v>1806.93537588</c:v>
                </c:pt>
                <c:pt idx="12">
                  <c:v>1845.341394696</c:v>
                </c:pt>
                <c:pt idx="13">
                  <c:v>1883.9307953519999</c:v>
                </c:pt>
                <c:pt idx="14">
                  <c:v>1856.81921382</c:v>
                </c:pt>
                <c:pt idx="15">
                  <c:v>1776.76006158</c:v>
                </c:pt>
                <c:pt idx="16">
                  <c:v>1796.162362668</c:v>
                </c:pt>
                <c:pt idx="17">
                  <c:v>1796.0236958519999</c:v>
                </c:pt>
                <c:pt idx="18">
                  <c:v>1816.6680111600001</c:v>
                </c:pt>
                <c:pt idx="19">
                  <c:v>2144.4847016403651</c:v>
                </c:pt>
                <c:pt idx="20">
                  <c:v>1955.0494054902331</c:v>
                </c:pt>
                <c:pt idx="21">
                  <c:v>2086.7572548707531</c:v>
                </c:pt>
                <c:pt idx="22">
                  <c:v>2186.5665644152582</c:v>
                </c:pt>
                <c:pt idx="23">
                  <c:v>2168.48833552428</c:v>
                </c:pt>
                <c:pt idx="24">
                  <c:v>2171.3542224054231</c:v>
                </c:pt>
                <c:pt idx="25">
                  <c:v>2175.6876687832942</c:v>
                </c:pt>
                <c:pt idx="26">
                  <c:v>2176.0368171972782</c:v>
                </c:pt>
                <c:pt idx="27">
                  <c:v>2175.410203840102</c:v>
                </c:pt>
                <c:pt idx="28">
                  <c:v>2172.8029910018681</c:v>
                </c:pt>
                <c:pt idx="29">
                  <c:v>2173.2198615616312</c:v>
                </c:pt>
                <c:pt idx="30">
                  <c:v>2174.6607753867238</c:v>
                </c:pt>
                <c:pt idx="31">
                  <c:v>2171.1256717917249</c:v>
                </c:pt>
                <c:pt idx="32">
                  <c:v>2174.6144739549209</c:v>
                </c:pt>
                <c:pt idx="33">
                  <c:v>2174.1271021302368</c:v>
                </c:pt>
                <c:pt idx="34">
                  <c:v>2181.6634683959778</c:v>
                </c:pt>
                <c:pt idx="35">
                  <c:v>2189.0512252113672</c:v>
                </c:pt>
                <c:pt idx="36">
                  <c:v>2194.4517643708191</c:v>
                </c:pt>
                <c:pt idx="37">
                  <c:v>2198.8747767872351</c:v>
                </c:pt>
                <c:pt idx="38">
                  <c:v>2202.3202092387342</c:v>
                </c:pt>
                <c:pt idx="39">
                  <c:v>2199.788014346972</c:v>
                </c:pt>
                <c:pt idx="40">
                  <c:v>2194.19739633381</c:v>
                </c:pt>
                <c:pt idx="41">
                  <c:v>2187.610295548704</c:v>
                </c:pt>
                <c:pt idx="42">
                  <c:v>2183.026647147326</c:v>
                </c:pt>
                <c:pt idx="43">
                  <c:v>2176.4463932650219</c:v>
                </c:pt>
                <c:pt idx="44">
                  <c:v>2168.8694755904849</c:v>
                </c:pt>
                <c:pt idx="45">
                  <c:v>2159.2958357074581</c:v>
                </c:pt>
                <c:pt idx="46">
                  <c:v>2147.7254151114021</c:v>
                </c:pt>
                <c:pt idx="47">
                  <c:v>2131.158156652144</c:v>
                </c:pt>
                <c:pt idx="48">
                  <c:v>2114.5940074903542</c:v>
                </c:pt>
                <c:pt idx="49">
                  <c:v>2092.0329156367152</c:v>
                </c:pt>
                <c:pt idx="50">
                  <c:v>2069.4748279379151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6-4519-96FF-3AEF4C7D79B7}"/>
            </c:ext>
          </c:extLst>
        </c:ser>
        <c:ser>
          <c:idx val="2"/>
          <c:order val="2"/>
          <c:tx>
            <c:strRef>
              <c:f>Supply!$A$22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Supply!$C$22:$BA$22</c:f>
              <c:numCache>
                <c:formatCode>#\ ###\ ###\ ##0.0;\-#\ ###\ ###\ ##0.0;\-</c:formatCode>
                <c:ptCount val="51"/>
                <c:pt idx="0">
                  <c:v>806.99937793200002</c:v>
                </c:pt>
                <c:pt idx="1">
                  <c:v>850.41536349600005</c:v>
                </c:pt>
                <c:pt idx="2">
                  <c:v>898.20270320400016</c:v>
                </c:pt>
                <c:pt idx="3">
                  <c:v>856.58670669600008</c:v>
                </c:pt>
                <c:pt idx="4">
                  <c:v>859.87439139600019</c:v>
                </c:pt>
                <c:pt idx="5">
                  <c:v>794.32107764400018</c:v>
                </c:pt>
                <c:pt idx="6">
                  <c:v>958.09320248400024</c:v>
                </c:pt>
                <c:pt idx="7">
                  <c:v>1065.1598942759999</c:v>
                </c:pt>
                <c:pt idx="8">
                  <c:v>1155.2049413279999</c:v>
                </c:pt>
                <c:pt idx="9">
                  <c:v>1177.305258204</c:v>
                </c:pt>
                <c:pt idx="10">
                  <c:v>1146.2634019080001</c:v>
                </c:pt>
                <c:pt idx="11">
                  <c:v>1201.275902376</c:v>
                </c:pt>
                <c:pt idx="12">
                  <c:v>1150.297174368</c:v>
                </c:pt>
                <c:pt idx="13">
                  <c:v>1293.0362813879999</c:v>
                </c:pt>
                <c:pt idx="14">
                  <c:v>1377.712762272</c:v>
                </c:pt>
                <c:pt idx="15">
                  <c:v>1387.0142827560001</c:v>
                </c:pt>
                <c:pt idx="16">
                  <c:v>1281.4271642159999</c:v>
                </c:pt>
                <c:pt idx="17">
                  <c:v>1309.7519966519999</c:v>
                </c:pt>
                <c:pt idx="18">
                  <c:v>1362.870011988</c:v>
                </c:pt>
                <c:pt idx="19">
                  <c:v>1411.333183875973</c:v>
                </c:pt>
                <c:pt idx="20">
                  <c:v>1358.5845927237201</c:v>
                </c:pt>
                <c:pt idx="21">
                  <c:v>1423.752437216426</c:v>
                </c:pt>
                <c:pt idx="22">
                  <c:v>1441.3193995982781</c:v>
                </c:pt>
                <c:pt idx="23">
                  <c:v>1429.179808742648</c:v>
                </c:pt>
                <c:pt idx="24">
                  <c:v>1435.3838357501079</c:v>
                </c:pt>
                <c:pt idx="25">
                  <c:v>1436.980923725408</c:v>
                </c:pt>
                <c:pt idx="26">
                  <c:v>1443.195544642128</c:v>
                </c:pt>
                <c:pt idx="27">
                  <c:v>1442.2818577675671</c:v>
                </c:pt>
                <c:pt idx="28">
                  <c:v>1444.6167361352179</c:v>
                </c:pt>
                <c:pt idx="29">
                  <c:v>1443.4662908043681</c:v>
                </c:pt>
                <c:pt idx="30">
                  <c:v>1446.299467834958</c:v>
                </c:pt>
                <c:pt idx="31">
                  <c:v>1495.3751836025681</c:v>
                </c:pt>
                <c:pt idx="32">
                  <c:v>1477.1922221413281</c:v>
                </c:pt>
                <c:pt idx="33">
                  <c:v>1449.5206419926681</c:v>
                </c:pt>
                <c:pt idx="34">
                  <c:v>1451.3799918413481</c:v>
                </c:pt>
                <c:pt idx="35">
                  <c:v>1538.3569925282679</c:v>
                </c:pt>
                <c:pt idx="36">
                  <c:v>1495.370434922258</c:v>
                </c:pt>
                <c:pt idx="37">
                  <c:v>1516.5673573690781</c:v>
                </c:pt>
                <c:pt idx="38">
                  <c:v>1454.8806668540581</c:v>
                </c:pt>
                <c:pt idx="39">
                  <c:v>1456.2064959907971</c:v>
                </c:pt>
                <c:pt idx="40">
                  <c:v>1457.4726762971079</c:v>
                </c:pt>
                <c:pt idx="41">
                  <c:v>1457.3145634458881</c:v>
                </c:pt>
                <c:pt idx="42">
                  <c:v>1458.364793012347</c:v>
                </c:pt>
                <c:pt idx="43">
                  <c:v>1477.4495993294679</c:v>
                </c:pt>
                <c:pt idx="44">
                  <c:v>1476.7643326478581</c:v>
                </c:pt>
                <c:pt idx="45">
                  <c:v>1475.3566160027381</c:v>
                </c:pt>
                <c:pt idx="46">
                  <c:v>1477.469326260378</c:v>
                </c:pt>
                <c:pt idx="47">
                  <c:v>1549.329539581388</c:v>
                </c:pt>
                <c:pt idx="48">
                  <c:v>1572.7873179513981</c:v>
                </c:pt>
                <c:pt idx="49">
                  <c:v>1571.0766510048679</c:v>
                </c:pt>
                <c:pt idx="50">
                  <c:v>1552.3132335785581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66-4519-96FF-3AEF4C7D79B7}"/>
            </c:ext>
          </c:extLst>
        </c:ser>
        <c:ser>
          <c:idx val="3"/>
          <c:order val="3"/>
          <c:tx>
            <c:strRef>
              <c:f>Supply!$A$23</c:f>
              <c:strCache>
                <c:ptCount val="1"/>
                <c:pt idx="0">
                  <c:v>Renewables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Supply!$C$23:$BA$23</c:f>
              <c:numCache>
                <c:formatCode>#\ ###\ ###\ ##0.0;\-#\ ###\ ###\ ##0.0;\-</c:formatCode>
                <c:ptCount val="51"/>
                <c:pt idx="0">
                  <c:v>266.01160370399998</c:v>
                </c:pt>
                <c:pt idx="1">
                  <c:v>271.24321964400002</c:v>
                </c:pt>
                <c:pt idx="2">
                  <c:v>282.852588024</c:v>
                </c:pt>
                <c:pt idx="3">
                  <c:v>277.43855320799997</c:v>
                </c:pt>
                <c:pt idx="4">
                  <c:v>273.39762131999998</c:v>
                </c:pt>
                <c:pt idx="5">
                  <c:v>270.569396052</c:v>
                </c:pt>
                <c:pt idx="6">
                  <c:v>278.53143361200011</c:v>
                </c:pt>
                <c:pt idx="7">
                  <c:v>287.83307969999998</c:v>
                </c:pt>
                <c:pt idx="8">
                  <c:v>295.44417968400001</c:v>
                </c:pt>
                <c:pt idx="9">
                  <c:v>233.72040628799999</c:v>
                </c:pt>
                <c:pt idx="10">
                  <c:v>279.568169028</c:v>
                </c:pt>
                <c:pt idx="11">
                  <c:v>289.62377406000002</c:v>
                </c:pt>
                <c:pt idx="12">
                  <c:v>288.57874878000001</c:v>
                </c:pt>
                <c:pt idx="13">
                  <c:v>320.67530186400001</c:v>
                </c:pt>
                <c:pt idx="14">
                  <c:v>331.62755198399998</c:v>
                </c:pt>
                <c:pt idx="15">
                  <c:v>335.04967483200011</c:v>
                </c:pt>
                <c:pt idx="16">
                  <c:v>346.80683725199998</c:v>
                </c:pt>
                <c:pt idx="17">
                  <c:v>372.51713869199989</c:v>
                </c:pt>
                <c:pt idx="18">
                  <c:v>379.28614759200002</c:v>
                </c:pt>
                <c:pt idx="19">
                  <c:v>477.51685979586841</c:v>
                </c:pt>
                <c:pt idx="20">
                  <c:v>510.70003799042308</c:v>
                </c:pt>
                <c:pt idx="21">
                  <c:v>496.80263935649123</c:v>
                </c:pt>
                <c:pt idx="22">
                  <c:v>511.19828199460483</c:v>
                </c:pt>
                <c:pt idx="23">
                  <c:v>557.79515969907641</c:v>
                </c:pt>
                <c:pt idx="24">
                  <c:v>595.45927554122886</c:v>
                </c:pt>
                <c:pt idx="25">
                  <c:v>610.72503829099628</c:v>
                </c:pt>
                <c:pt idx="26">
                  <c:v>595.31703469130605</c:v>
                </c:pt>
                <c:pt idx="27">
                  <c:v>658.94406160338099</c:v>
                </c:pt>
                <c:pt idx="28">
                  <c:v>616.67447550835993</c:v>
                </c:pt>
                <c:pt idx="29">
                  <c:v>684.2383202883957</c:v>
                </c:pt>
                <c:pt idx="30">
                  <c:v>722.01994156148999</c:v>
                </c:pt>
                <c:pt idx="31">
                  <c:v>747.19179837364391</c:v>
                </c:pt>
                <c:pt idx="32">
                  <c:v>702.318327502285</c:v>
                </c:pt>
                <c:pt idx="33">
                  <c:v>713.55738707228204</c:v>
                </c:pt>
                <c:pt idx="34">
                  <c:v>711.39675170801945</c:v>
                </c:pt>
                <c:pt idx="35">
                  <c:v>777.33328572024482</c:v>
                </c:pt>
                <c:pt idx="36">
                  <c:v>829.8405359826794</c:v>
                </c:pt>
                <c:pt idx="37">
                  <c:v>866.27879059874306</c:v>
                </c:pt>
                <c:pt idx="38">
                  <c:v>888.97461869510983</c:v>
                </c:pt>
                <c:pt idx="39">
                  <c:v>899.99801589723518</c:v>
                </c:pt>
                <c:pt idx="40">
                  <c:v>880.5638655649982</c:v>
                </c:pt>
                <c:pt idx="41">
                  <c:v>911.70500419857285</c:v>
                </c:pt>
                <c:pt idx="42">
                  <c:v>987.44907519608478</c:v>
                </c:pt>
                <c:pt idx="43">
                  <c:v>1048.9413687468641</c:v>
                </c:pt>
                <c:pt idx="44">
                  <c:v>1062.1240960588671</c:v>
                </c:pt>
                <c:pt idx="45">
                  <c:v>1092.670829775705</c:v>
                </c:pt>
                <c:pt idx="46">
                  <c:v>1102.963202000039</c:v>
                </c:pt>
                <c:pt idx="47">
                  <c:v>1133.453993388868</c:v>
                </c:pt>
                <c:pt idx="48">
                  <c:v>1219.102345008487</c:v>
                </c:pt>
                <c:pt idx="49">
                  <c:v>1262.1410321639489</c:v>
                </c:pt>
                <c:pt idx="50">
                  <c:v>1300.579227429618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66-4519-96FF-3AEF4C7D79B7}"/>
            </c:ext>
          </c:extLst>
        </c:ser>
        <c:ser>
          <c:idx val="4"/>
          <c:order val="4"/>
          <c:tx>
            <c:strRef>
              <c:f>Supply!$A$24</c:f>
              <c:strCache>
                <c:ptCount val="1"/>
                <c:pt idx="0">
                  <c:v>Other fuels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Supply!$C$24:$BA$24</c:f>
              <c:numCache>
                <c:formatCode>#\ ###\ ###\ ##0.0;\-#\ ###\ ###\ ##0.0;\-</c:formatCode>
                <c:ptCount val="51"/>
                <c:pt idx="0">
                  <c:v>7.4900177279999998</c:v>
                </c:pt>
                <c:pt idx="1">
                  <c:v>5.8809886200000001</c:v>
                </c:pt>
                <c:pt idx="2">
                  <c:v>6.1790050440000002</c:v>
                </c:pt>
                <c:pt idx="3">
                  <c:v>6.1999809120000009</c:v>
                </c:pt>
                <c:pt idx="4">
                  <c:v>6.4640005199999999</c:v>
                </c:pt>
                <c:pt idx="5">
                  <c:v>4.2730062120000003</c:v>
                </c:pt>
                <c:pt idx="6">
                  <c:v>4.3449773040000004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4.2760207079999999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3.898999368000001</c:v>
                </c:pt>
                <c:pt idx="16">
                  <c:v>3.9149929440000002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3.6197815981514401</c:v>
                </c:pt>
                <c:pt idx="21">
                  <c:v>3.6653733594026701</c:v>
                </c:pt>
                <c:pt idx="22">
                  <c:v>3.7069372519533901</c:v>
                </c:pt>
                <c:pt idx="23">
                  <c:v>3.74621259480696</c:v>
                </c:pt>
                <c:pt idx="24">
                  <c:v>3.7831188216327298</c:v>
                </c:pt>
                <c:pt idx="25">
                  <c:v>3.8182833195887902</c:v>
                </c:pt>
                <c:pt idx="26">
                  <c:v>3.8567748466721001</c:v>
                </c:pt>
                <c:pt idx="27">
                  <c:v>3.89334613590065</c:v>
                </c:pt>
                <c:pt idx="28">
                  <c:v>3.9018472480174502</c:v>
                </c:pt>
                <c:pt idx="29">
                  <c:v>3.9084735531713499</c:v>
                </c:pt>
                <c:pt idx="30">
                  <c:v>3.9125277422561702</c:v>
                </c:pt>
                <c:pt idx="31">
                  <c:v>3.9191582386963</c:v>
                </c:pt>
                <c:pt idx="32">
                  <c:v>3.92327588100436</c:v>
                </c:pt>
                <c:pt idx="33">
                  <c:v>3.9257852787036698</c:v>
                </c:pt>
                <c:pt idx="34">
                  <c:v>3.9264527074617201</c:v>
                </c:pt>
                <c:pt idx="35">
                  <c:v>3.9257155916611399</c:v>
                </c:pt>
                <c:pt idx="36">
                  <c:v>3.9229097197373202</c:v>
                </c:pt>
                <c:pt idx="37">
                  <c:v>3.9186960102406401</c:v>
                </c:pt>
                <c:pt idx="38">
                  <c:v>3.9128570069851198</c:v>
                </c:pt>
                <c:pt idx="39">
                  <c:v>3.9058221907771502</c:v>
                </c:pt>
                <c:pt idx="40">
                  <c:v>3.8969532811938699</c:v>
                </c:pt>
                <c:pt idx="41">
                  <c:v>3.8899944255682399</c:v>
                </c:pt>
                <c:pt idx="42">
                  <c:v>3.8816502377452098</c:v>
                </c:pt>
                <c:pt idx="43">
                  <c:v>3.87191765457171</c:v>
                </c:pt>
                <c:pt idx="44">
                  <c:v>3.8609957232057699</c:v>
                </c:pt>
                <c:pt idx="45">
                  <c:v>3.8488753069919901</c:v>
                </c:pt>
                <c:pt idx="46">
                  <c:v>3.8355473466602401</c:v>
                </c:pt>
                <c:pt idx="47">
                  <c:v>3.8210032952005402</c:v>
                </c:pt>
                <c:pt idx="48">
                  <c:v>3.80504293813802</c:v>
                </c:pt>
                <c:pt idx="49">
                  <c:v>3.7874757856454502</c:v>
                </c:pt>
                <c:pt idx="50">
                  <c:v>3.7681210742310598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66-4519-96FF-3AEF4C7D79B7}"/>
            </c:ext>
          </c:extLst>
        </c:ser>
        <c:ser>
          <c:idx val="5"/>
          <c:order val="5"/>
          <c:tx>
            <c:strRef>
              <c:f>Supply!$A$25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Supply!$C$19:$BA$19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Supply!$C$25:$BA$25</c:f>
              <c:numCache>
                <c:formatCode>#\ ###\ ###\ ##0.0;\-#\ ###\ ###\ ##0.0;\-</c:formatCode>
                <c:ptCount val="51"/>
                <c:pt idx="0">
                  <c:v>4526.2239597360003</c:v>
                </c:pt>
                <c:pt idx="1">
                  <c:v>4427.4831802919998</c:v>
                </c:pt>
                <c:pt idx="2">
                  <c:v>4582.7946196920002</c:v>
                </c:pt>
                <c:pt idx="3">
                  <c:v>4636.6013636280013</c:v>
                </c:pt>
                <c:pt idx="4">
                  <c:v>4716.9470185920018</c:v>
                </c:pt>
                <c:pt idx="5">
                  <c:v>4751.3727722520007</c:v>
                </c:pt>
                <c:pt idx="6">
                  <c:v>4937.8970568599998</c:v>
                </c:pt>
                <c:pt idx="7">
                  <c:v>5073.2009513640014</c:v>
                </c:pt>
                <c:pt idx="8">
                  <c:v>5264.938639332001</c:v>
                </c:pt>
                <c:pt idx="9">
                  <c:v>5272.4825830440004</c:v>
                </c:pt>
                <c:pt idx="10">
                  <c:v>5285.4111702359996</c:v>
                </c:pt>
                <c:pt idx="11">
                  <c:v>5315.9252803919999</c:v>
                </c:pt>
                <c:pt idx="12">
                  <c:v>5257.5932755439999</c:v>
                </c:pt>
                <c:pt idx="13">
                  <c:v>5333.4577147319997</c:v>
                </c:pt>
                <c:pt idx="14">
                  <c:v>5306.9500372319981</c:v>
                </c:pt>
                <c:pt idx="15">
                  <c:v>5299.7586220800013</c:v>
                </c:pt>
                <c:pt idx="16">
                  <c:v>5291.3627901720001</c:v>
                </c:pt>
                <c:pt idx="17">
                  <c:v>5343.1920247320004</c:v>
                </c:pt>
                <c:pt idx="18">
                  <c:v>5360.2594730640003</c:v>
                </c:pt>
                <c:pt idx="19">
                  <c:v>5784.7530033515541</c:v>
                </c:pt>
                <c:pt idx="20">
                  <c:v>5366.9244010554758</c:v>
                </c:pt>
                <c:pt idx="21">
                  <c:v>5534.4512933179303</c:v>
                </c:pt>
                <c:pt idx="22">
                  <c:v>5634.3546705762292</c:v>
                </c:pt>
                <c:pt idx="23">
                  <c:v>5661.6347520966256</c:v>
                </c:pt>
                <c:pt idx="24">
                  <c:v>5683.6762027564246</c:v>
                </c:pt>
                <c:pt idx="25">
                  <c:v>5645.1283421530798</c:v>
                </c:pt>
                <c:pt idx="26">
                  <c:v>5615.9595388444159</c:v>
                </c:pt>
                <c:pt idx="27">
                  <c:v>5656.2309929644998</c:v>
                </c:pt>
                <c:pt idx="28">
                  <c:v>5595.9250365543776</c:v>
                </c:pt>
                <c:pt idx="29">
                  <c:v>5644.9562248548364</c:v>
                </c:pt>
                <c:pt idx="30">
                  <c:v>5670.9996463502348</c:v>
                </c:pt>
                <c:pt idx="31">
                  <c:v>5662.7324487932538</c:v>
                </c:pt>
                <c:pt idx="32">
                  <c:v>5601.1069796808169</c:v>
                </c:pt>
                <c:pt idx="33">
                  <c:v>5582.1358833735258</c:v>
                </c:pt>
                <c:pt idx="34">
                  <c:v>5587.3338093297716</c:v>
                </c:pt>
                <c:pt idx="35">
                  <c:v>5520.0897921337764</c:v>
                </c:pt>
                <c:pt idx="36">
                  <c:v>5460.2357651711854</c:v>
                </c:pt>
                <c:pt idx="37">
                  <c:v>5496.8016667727597</c:v>
                </c:pt>
                <c:pt idx="38">
                  <c:v>5459.1067973176687</c:v>
                </c:pt>
                <c:pt idx="39">
                  <c:v>5466.7770045362186</c:v>
                </c:pt>
                <c:pt idx="40">
                  <c:v>5440.8589415006318</c:v>
                </c:pt>
                <c:pt idx="41">
                  <c:v>5463.1204472065901</c:v>
                </c:pt>
                <c:pt idx="42">
                  <c:v>5420.4401582833252</c:v>
                </c:pt>
                <c:pt idx="43">
                  <c:v>5416.5967960436183</c:v>
                </c:pt>
                <c:pt idx="44">
                  <c:v>5419.4177432372726</c:v>
                </c:pt>
                <c:pt idx="45">
                  <c:v>5436.899586829687</c:v>
                </c:pt>
                <c:pt idx="46">
                  <c:v>5435.6335626446007</c:v>
                </c:pt>
                <c:pt idx="47">
                  <c:v>5429.1935885343137</c:v>
                </c:pt>
                <c:pt idx="48">
                  <c:v>5341.0027631174016</c:v>
                </c:pt>
                <c:pt idx="49">
                  <c:v>5357.7170948325429</c:v>
                </c:pt>
                <c:pt idx="50">
                  <c:v>5349.1547727336401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66-4519-96FF-3AEF4C7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60001"/>
        <c:axId val="50860002"/>
      </c:lineChart>
      <c:catAx>
        <c:axId val="508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60002"/>
        <c:crosses val="autoZero"/>
        <c:auto val="1"/>
        <c:lblAlgn val="ctr"/>
        <c:lblOffset val="100"/>
        <c:tickLblSkip val="10"/>
        <c:noMultiLvlLbl val="0"/>
      </c:catAx>
      <c:valAx>
        <c:axId val="508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6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Supply!$A$29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Supply!$C$28:$I$28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Supply!$C$29:$I$29</c:f>
              <c:numCache>
                <c:formatCode>#\ ###\ ###\ ##0.0;\-#\ ###\ ###\ ##0.0;\-</c:formatCode>
                <c:ptCount val="7"/>
                <c:pt idx="0">
                  <c:v>2015.8284349800001</c:v>
                </c:pt>
                <c:pt idx="1">
                  <c:v>2113.079174172</c:v>
                </c:pt>
                <c:pt idx="2">
                  <c:v>1797.6503095200001</c:v>
                </c:pt>
                <c:pt idx="3">
                  <c:v>1538.970583252948</c:v>
                </c:pt>
                <c:pt idx="4">
                  <c:v>1324.1069338248069</c:v>
                </c:pt>
                <c:pt idx="5">
                  <c:v>904.728050023523</c:v>
                </c:pt>
                <c:pt idx="6">
                  <c:v>423.01936271331829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A-453C-8498-E3C2830DC0DF}"/>
            </c:ext>
          </c:extLst>
        </c:ser>
        <c:ser>
          <c:idx val="1"/>
          <c:order val="1"/>
          <c:tx>
            <c:strRef>
              <c:f>Supply!$A$30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Supply!$C$28:$I$28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Supply!$C$30:$I$30</c:f>
              <c:numCache>
                <c:formatCode>#\ ###\ ###\ ##0.0;\-#\ ###\ ###\ ##0.0;\-</c:formatCode>
                <c:ptCount val="7"/>
                <c:pt idx="0">
                  <c:v>1429.8945253920001</c:v>
                </c:pt>
                <c:pt idx="1">
                  <c:v>1742.3324238600001</c:v>
                </c:pt>
                <c:pt idx="2">
                  <c:v>1816.6680111600001</c:v>
                </c:pt>
                <c:pt idx="3">
                  <c:v>1955.0494054902331</c:v>
                </c:pt>
                <c:pt idx="4">
                  <c:v>2174.6607753867238</c:v>
                </c:pt>
                <c:pt idx="5">
                  <c:v>2194.19739633381</c:v>
                </c:pt>
                <c:pt idx="6">
                  <c:v>2069.4748279379151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6A-453C-8498-E3C2830DC0DF}"/>
            </c:ext>
          </c:extLst>
        </c:ser>
        <c:ser>
          <c:idx val="2"/>
          <c:order val="2"/>
          <c:tx>
            <c:strRef>
              <c:f>Supply!$A$31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Supply!$C$28:$I$28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Supply!$C$31:$I$31</c:f>
              <c:numCache>
                <c:formatCode>#\ ###\ ###\ ##0.0;\-#\ ###\ ###\ ##0.0;\-</c:formatCode>
                <c:ptCount val="7"/>
                <c:pt idx="0">
                  <c:v>806.99937793200002</c:v>
                </c:pt>
                <c:pt idx="1">
                  <c:v>1146.2634019080001</c:v>
                </c:pt>
                <c:pt idx="2">
                  <c:v>1362.870011988</c:v>
                </c:pt>
                <c:pt idx="3">
                  <c:v>1358.5845927237201</c:v>
                </c:pt>
                <c:pt idx="4">
                  <c:v>1446.299467834958</c:v>
                </c:pt>
                <c:pt idx="5">
                  <c:v>1457.4726762971079</c:v>
                </c:pt>
                <c:pt idx="6">
                  <c:v>1552.3132335785581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6A-453C-8498-E3C2830DC0DF}"/>
            </c:ext>
          </c:extLst>
        </c:ser>
        <c:ser>
          <c:idx val="3"/>
          <c:order val="3"/>
          <c:tx>
            <c:strRef>
              <c:f>Supply!$A$32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Supply!$C$28:$I$28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Supply!$C$32:$I$32</c:f>
              <c:numCache>
                <c:formatCode>#\ ###\ ###\ ##0.0;\-#\ ###\ ###\ ##0.0;\-</c:formatCode>
                <c:ptCount val="7"/>
                <c:pt idx="0">
                  <c:v>266.01160370399998</c:v>
                </c:pt>
                <c:pt idx="1">
                  <c:v>279.568169028</c:v>
                </c:pt>
                <c:pt idx="2">
                  <c:v>379.28614759200002</c:v>
                </c:pt>
                <c:pt idx="3">
                  <c:v>510.70003799042308</c:v>
                </c:pt>
                <c:pt idx="4">
                  <c:v>722.01994156148999</c:v>
                </c:pt>
                <c:pt idx="5">
                  <c:v>880.5638655649982</c:v>
                </c:pt>
                <c:pt idx="6">
                  <c:v>1300.579227429618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6A-453C-8498-E3C2830DC0DF}"/>
            </c:ext>
          </c:extLst>
        </c:ser>
        <c:ser>
          <c:idx val="4"/>
          <c:order val="4"/>
          <c:tx>
            <c:strRef>
              <c:f>Supply!$A$33</c:f>
              <c:strCache>
                <c:ptCount val="1"/>
                <c:pt idx="0">
                  <c:v>Other fuels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Supply!$C$28:$I$28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Supply!$C$33:$I$33</c:f>
              <c:numCache>
                <c:formatCode>#\ ###\ ###\ ##0.0;\-#\ ###\ ###\ ##0.0;\-</c:formatCode>
                <c:ptCount val="7"/>
                <c:pt idx="0">
                  <c:v>7.4900177279999998</c:v>
                </c:pt>
                <c:pt idx="1">
                  <c:v>4.1680012680000003</c:v>
                </c:pt>
                <c:pt idx="2">
                  <c:v>3.7849928039999998</c:v>
                </c:pt>
                <c:pt idx="3">
                  <c:v>3.6197815981514401</c:v>
                </c:pt>
                <c:pt idx="4">
                  <c:v>3.9125277422561702</c:v>
                </c:pt>
                <c:pt idx="5">
                  <c:v>3.8969532811938699</c:v>
                </c:pt>
                <c:pt idx="6">
                  <c:v>3.7681210742310598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6A-453C-8498-E3C2830DC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870001"/>
        <c:axId val="50870002"/>
      </c:barChart>
      <c:catAx>
        <c:axId val="508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70002"/>
        <c:crosses val="autoZero"/>
        <c:auto val="1"/>
        <c:lblAlgn val="ctr"/>
        <c:lblOffset val="100"/>
        <c:tickLblSkip val="1"/>
        <c:noMultiLvlLbl val="0"/>
      </c:catAx>
      <c:valAx>
        <c:axId val="508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7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Supply!$A$56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Supply!$C$56:$BA$56</c:f>
              <c:numCache>
                <c:formatCode>#\ ###\ ###\ ##0.0;\-#\ ###\ ###\ ##0.0;\-</c:formatCode>
                <c:ptCount val="51"/>
                <c:pt idx="0">
                  <c:v>2015.8284349800001</c:v>
                </c:pt>
                <c:pt idx="1">
                  <c:v>2018.544454008</c:v>
                </c:pt>
                <c:pt idx="2">
                  <c:v>2034.80803674</c:v>
                </c:pt>
                <c:pt idx="3">
                  <c:v>2015.734483188</c:v>
                </c:pt>
                <c:pt idx="4">
                  <c:v>2089.2004302600012</c:v>
                </c:pt>
                <c:pt idx="5">
                  <c:v>2136.730491108</c:v>
                </c:pt>
                <c:pt idx="6">
                  <c:v>2164.5252746639999</c:v>
                </c:pt>
                <c:pt idx="7">
                  <c:v>2172.797051688</c:v>
                </c:pt>
                <c:pt idx="8">
                  <c:v>2156.3044091279999</c:v>
                </c:pt>
                <c:pt idx="9">
                  <c:v>2205.2169094679998</c:v>
                </c:pt>
                <c:pt idx="10">
                  <c:v>2113.079174172</c:v>
                </c:pt>
                <c:pt idx="11">
                  <c:v>2013.8142073680001</c:v>
                </c:pt>
                <c:pt idx="12">
                  <c:v>1968.848938332</c:v>
                </c:pt>
                <c:pt idx="13">
                  <c:v>1831.204329552</c:v>
                </c:pt>
                <c:pt idx="14">
                  <c:v>1736.6135062679989</c:v>
                </c:pt>
                <c:pt idx="15">
                  <c:v>1797.0356035440011</c:v>
                </c:pt>
                <c:pt idx="16">
                  <c:v>1863.051433092</c:v>
                </c:pt>
                <c:pt idx="17">
                  <c:v>1861.1286451920009</c:v>
                </c:pt>
                <c:pt idx="18">
                  <c:v>1797.6503095200001</c:v>
                </c:pt>
                <c:pt idx="19">
                  <c:v>1747.6261159765111</c:v>
                </c:pt>
                <c:pt idx="20">
                  <c:v>1538.9705832526779</c:v>
                </c:pt>
                <c:pt idx="21">
                  <c:v>1527.0428186519639</c:v>
                </c:pt>
                <c:pt idx="22">
                  <c:v>1517.5527624706631</c:v>
                </c:pt>
                <c:pt idx="23">
                  <c:v>1546.8905782756881</c:v>
                </c:pt>
                <c:pt idx="24">
                  <c:v>1554.9079706507171</c:v>
                </c:pt>
                <c:pt idx="25">
                  <c:v>1547.6788978738391</c:v>
                </c:pt>
                <c:pt idx="26">
                  <c:v>1492.1319242279001</c:v>
                </c:pt>
                <c:pt idx="27">
                  <c:v>1285.6651183899151</c:v>
                </c:pt>
                <c:pt idx="28">
                  <c:v>1190.165405206621</c:v>
                </c:pt>
                <c:pt idx="29">
                  <c:v>1159.1946452448681</c:v>
                </c:pt>
                <c:pt idx="30">
                  <c:v>1093.305812489094</c:v>
                </c:pt>
                <c:pt idx="31">
                  <c:v>937.96447051010273</c:v>
                </c:pt>
                <c:pt idx="32">
                  <c:v>923.21156181570871</c:v>
                </c:pt>
                <c:pt idx="33">
                  <c:v>908.99082336298261</c:v>
                </c:pt>
                <c:pt idx="34">
                  <c:v>895.27104397478672</c:v>
                </c:pt>
                <c:pt idx="35">
                  <c:v>763.55783554552329</c:v>
                </c:pt>
                <c:pt idx="36">
                  <c:v>678.81507700256407</c:v>
                </c:pt>
                <c:pt idx="37">
                  <c:v>641.09778005990393</c:v>
                </c:pt>
                <c:pt idx="38">
                  <c:v>577.41977657446478</c:v>
                </c:pt>
                <c:pt idx="39">
                  <c:v>514.46971801541599</c:v>
                </c:pt>
                <c:pt idx="40">
                  <c:v>477.9631024316152</c:v>
                </c:pt>
                <c:pt idx="41">
                  <c:v>448.11175544077417</c:v>
                </c:pt>
                <c:pt idx="42">
                  <c:v>399.23714253379939</c:v>
                </c:pt>
                <c:pt idx="43">
                  <c:v>354.62986511230417</c:v>
                </c:pt>
                <c:pt idx="44">
                  <c:v>313.43251526561659</c:v>
                </c:pt>
                <c:pt idx="45">
                  <c:v>248.1528975398966</c:v>
                </c:pt>
                <c:pt idx="46">
                  <c:v>185.48313892205141</c:v>
                </c:pt>
                <c:pt idx="47">
                  <c:v>130.67564660432831</c:v>
                </c:pt>
                <c:pt idx="48">
                  <c:v>75.271067679684037</c:v>
                </c:pt>
                <c:pt idx="49">
                  <c:v>72.130739440579703</c:v>
                </c:pt>
                <c:pt idx="50">
                  <c:v>69.481941718197135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7-4F1B-AC75-72C61B25DDAF}"/>
            </c:ext>
          </c:extLst>
        </c:ser>
        <c:ser>
          <c:idx val="1"/>
          <c:order val="1"/>
          <c:tx>
            <c:strRef>
              <c:f>Supply!$A$57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Supply!$C$57:$BA$57</c:f>
              <c:numCache>
                <c:formatCode>#\ ###\ ###\ ##0.0;\-#\ ###\ ###\ ##0.0;\-</c:formatCode>
                <c:ptCount val="51"/>
                <c:pt idx="0">
                  <c:v>1429.8945253920001</c:v>
                </c:pt>
                <c:pt idx="1">
                  <c:v>1281.399154523999</c:v>
                </c:pt>
                <c:pt idx="2">
                  <c:v>1360.75228668</c:v>
                </c:pt>
                <c:pt idx="3">
                  <c:v>1480.6416396240011</c:v>
                </c:pt>
                <c:pt idx="4">
                  <c:v>1488.0105750959999</c:v>
                </c:pt>
                <c:pt idx="5">
                  <c:v>1545.478801236</c:v>
                </c:pt>
                <c:pt idx="6">
                  <c:v>1532.4021687960001</c:v>
                </c:pt>
                <c:pt idx="7">
                  <c:v>1543.1749308000001</c:v>
                </c:pt>
                <c:pt idx="8">
                  <c:v>1653.653110968</c:v>
                </c:pt>
                <c:pt idx="9">
                  <c:v>1652.462008236</c:v>
                </c:pt>
                <c:pt idx="10">
                  <c:v>1742.3324238600001</c:v>
                </c:pt>
                <c:pt idx="11">
                  <c:v>1806.93537588</c:v>
                </c:pt>
                <c:pt idx="12">
                  <c:v>1845.341394696</c:v>
                </c:pt>
                <c:pt idx="13">
                  <c:v>1883.9307953519999</c:v>
                </c:pt>
                <c:pt idx="14">
                  <c:v>1856.81921382</c:v>
                </c:pt>
                <c:pt idx="15">
                  <c:v>1776.76006158</c:v>
                </c:pt>
                <c:pt idx="16">
                  <c:v>1796.162362668</c:v>
                </c:pt>
                <c:pt idx="17">
                  <c:v>1796.0236958519999</c:v>
                </c:pt>
                <c:pt idx="18">
                  <c:v>1816.6680111600001</c:v>
                </c:pt>
                <c:pt idx="19">
                  <c:v>2142.4847016403651</c:v>
                </c:pt>
                <c:pt idx="20">
                  <c:v>1954.6190940722331</c:v>
                </c:pt>
                <c:pt idx="21">
                  <c:v>2088.761644030752</c:v>
                </c:pt>
                <c:pt idx="22">
                  <c:v>2184.599057281258</c:v>
                </c:pt>
                <c:pt idx="23">
                  <c:v>2152.1584752326762</c:v>
                </c:pt>
                <c:pt idx="24">
                  <c:v>2145.019442571851</c:v>
                </c:pt>
                <c:pt idx="25">
                  <c:v>2125.6890331416748</c:v>
                </c:pt>
                <c:pt idx="26">
                  <c:v>2084.3672709666798</c:v>
                </c:pt>
                <c:pt idx="27">
                  <c:v>2036.944878625492</c:v>
                </c:pt>
                <c:pt idx="28">
                  <c:v>1976.414376477775</c:v>
                </c:pt>
                <c:pt idx="29">
                  <c:v>1910.7700940967491</c:v>
                </c:pt>
                <c:pt idx="30">
                  <c:v>1840.045792085258</c:v>
                </c:pt>
                <c:pt idx="31">
                  <c:v>1769.4004868273289</c:v>
                </c:pt>
                <c:pt idx="32">
                  <c:v>1703.699237717502</c:v>
                </c:pt>
                <c:pt idx="33">
                  <c:v>1637.977302162378</c:v>
                </c:pt>
                <c:pt idx="34">
                  <c:v>1576.196018854306</c:v>
                </c:pt>
                <c:pt idx="35">
                  <c:v>1520.2496560893519</c:v>
                </c:pt>
                <c:pt idx="36">
                  <c:v>1467.1387427294369</c:v>
                </c:pt>
                <c:pt idx="37">
                  <c:v>1415.975014169202</c:v>
                </c:pt>
                <c:pt idx="38">
                  <c:v>1363.727040468435</c:v>
                </c:pt>
                <c:pt idx="39">
                  <c:v>1313.407355591504</c:v>
                </c:pt>
                <c:pt idx="40">
                  <c:v>1258.7028799643681</c:v>
                </c:pt>
                <c:pt idx="41">
                  <c:v>1210.0105084515881</c:v>
                </c:pt>
                <c:pt idx="42">
                  <c:v>1161.3577763080871</c:v>
                </c:pt>
                <c:pt idx="43">
                  <c:v>1110.7439405639759</c:v>
                </c:pt>
                <c:pt idx="44">
                  <c:v>1065.1682766395629</c:v>
                </c:pt>
                <c:pt idx="45">
                  <c:v>1022.630076957719</c:v>
                </c:pt>
                <c:pt idx="46">
                  <c:v>982.12865000286092</c:v>
                </c:pt>
                <c:pt idx="47">
                  <c:v>944.6633203618253</c:v>
                </c:pt>
                <c:pt idx="48">
                  <c:v>906.23342916034164</c:v>
                </c:pt>
                <c:pt idx="49">
                  <c:v>871.83833085956121</c:v>
                </c:pt>
                <c:pt idx="50">
                  <c:v>835.47739127357727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B7-4F1B-AC75-72C61B25DDAF}"/>
            </c:ext>
          </c:extLst>
        </c:ser>
        <c:ser>
          <c:idx val="2"/>
          <c:order val="2"/>
          <c:tx>
            <c:strRef>
              <c:f>Supply!$A$58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Supply!$C$58:$BA$58</c:f>
              <c:numCache>
                <c:formatCode>#\ ###\ ###\ ##0.0;\-#\ ###\ ###\ ##0.0;\-</c:formatCode>
                <c:ptCount val="51"/>
                <c:pt idx="0">
                  <c:v>806.99937793200002</c:v>
                </c:pt>
                <c:pt idx="1">
                  <c:v>850.41536349600005</c:v>
                </c:pt>
                <c:pt idx="2">
                  <c:v>898.20270320400016</c:v>
                </c:pt>
                <c:pt idx="3">
                  <c:v>856.58670669600008</c:v>
                </c:pt>
                <c:pt idx="4">
                  <c:v>859.87439139600019</c:v>
                </c:pt>
                <c:pt idx="5">
                  <c:v>794.32107764400018</c:v>
                </c:pt>
                <c:pt idx="6">
                  <c:v>958.09320248400024</c:v>
                </c:pt>
                <c:pt idx="7">
                  <c:v>1065.1598942759999</c:v>
                </c:pt>
                <c:pt idx="8">
                  <c:v>1155.2049413279999</c:v>
                </c:pt>
                <c:pt idx="9">
                  <c:v>1177.305258204</c:v>
                </c:pt>
                <c:pt idx="10">
                  <c:v>1146.2634019080001</c:v>
                </c:pt>
                <c:pt idx="11">
                  <c:v>1201.275902376</c:v>
                </c:pt>
                <c:pt idx="12">
                  <c:v>1150.297174368</c:v>
                </c:pt>
                <c:pt idx="13">
                  <c:v>1293.0362813879999</c:v>
                </c:pt>
                <c:pt idx="14">
                  <c:v>1377.712762272</c:v>
                </c:pt>
                <c:pt idx="15">
                  <c:v>1387.0142827560001</c:v>
                </c:pt>
                <c:pt idx="16">
                  <c:v>1281.4271642159999</c:v>
                </c:pt>
                <c:pt idx="17">
                  <c:v>1309.7519966519999</c:v>
                </c:pt>
                <c:pt idx="18">
                  <c:v>1362.870011988</c:v>
                </c:pt>
                <c:pt idx="19">
                  <c:v>1402.13355214018</c:v>
                </c:pt>
                <c:pt idx="20">
                  <c:v>1350.041005908196</c:v>
                </c:pt>
                <c:pt idx="21">
                  <c:v>1411.265163195603</c:v>
                </c:pt>
                <c:pt idx="22">
                  <c:v>1419.51913612358</c:v>
                </c:pt>
                <c:pt idx="23">
                  <c:v>1394.2515338328619</c:v>
                </c:pt>
                <c:pt idx="24">
                  <c:v>1349.4663204543349</c:v>
                </c:pt>
                <c:pt idx="25">
                  <c:v>1284.740285357919</c:v>
                </c:pt>
                <c:pt idx="26">
                  <c:v>1298.622654738532</c:v>
                </c:pt>
                <c:pt idx="27">
                  <c:v>1333.0685517040361</c:v>
                </c:pt>
                <c:pt idx="28">
                  <c:v>1229.3929143009491</c:v>
                </c:pt>
                <c:pt idx="29">
                  <c:v>1199.2607670693531</c:v>
                </c:pt>
                <c:pt idx="30">
                  <c:v>1241.190138187686</c:v>
                </c:pt>
                <c:pt idx="31">
                  <c:v>1340.68975925993</c:v>
                </c:pt>
                <c:pt idx="32">
                  <c:v>1286.662069807963</c:v>
                </c:pt>
                <c:pt idx="33">
                  <c:v>1211.317555647787</c:v>
                </c:pt>
                <c:pt idx="34">
                  <c:v>1147.5387391398101</c:v>
                </c:pt>
                <c:pt idx="35">
                  <c:v>1231.515751229764</c:v>
                </c:pt>
                <c:pt idx="36">
                  <c:v>1256.249761711186</c:v>
                </c:pt>
                <c:pt idx="37">
                  <c:v>1262.4643246238311</c:v>
                </c:pt>
                <c:pt idx="38">
                  <c:v>1269.5243667800239</c:v>
                </c:pt>
                <c:pt idx="39">
                  <c:v>1305.9041076263479</c:v>
                </c:pt>
                <c:pt idx="40">
                  <c:v>1301.5159320924211</c:v>
                </c:pt>
                <c:pt idx="41">
                  <c:v>1274.2442260983751</c:v>
                </c:pt>
                <c:pt idx="42">
                  <c:v>1328.2724675013681</c:v>
                </c:pt>
                <c:pt idx="43">
                  <c:v>1315.2810288738419</c:v>
                </c:pt>
                <c:pt idx="44">
                  <c:v>1259.159329001508</c:v>
                </c:pt>
                <c:pt idx="45">
                  <c:v>1273.186163660667</c:v>
                </c:pt>
                <c:pt idx="46">
                  <c:v>1265.9795915854979</c:v>
                </c:pt>
                <c:pt idx="47">
                  <c:v>1217.4772437324359</c:v>
                </c:pt>
                <c:pt idx="48">
                  <c:v>1160.2469542103399</c:v>
                </c:pt>
                <c:pt idx="49">
                  <c:v>1137.5758430621149</c:v>
                </c:pt>
                <c:pt idx="50">
                  <c:v>1079.3694314773111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B7-4F1B-AC75-72C61B25DDAF}"/>
            </c:ext>
          </c:extLst>
        </c:ser>
        <c:ser>
          <c:idx val="3"/>
          <c:order val="3"/>
          <c:tx>
            <c:strRef>
              <c:f>Supply!$A$59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Supply!$C$59:$BA$59</c:f>
              <c:numCache>
                <c:formatCode>#\ ###\ ###\ ##0.0;\-#\ ###\ ###\ ##0.0;\-</c:formatCode>
                <c:ptCount val="51"/>
                <c:pt idx="0">
                  <c:v>266.01160370399998</c:v>
                </c:pt>
                <c:pt idx="1">
                  <c:v>271.24321964400002</c:v>
                </c:pt>
                <c:pt idx="2">
                  <c:v>282.852588024</c:v>
                </c:pt>
                <c:pt idx="3">
                  <c:v>277.43855320799997</c:v>
                </c:pt>
                <c:pt idx="4">
                  <c:v>273.39762131999998</c:v>
                </c:pt>
                <c:pt idx="5">
                  <c:v>270.569396052</c:v>
                </c:pt>
                <c:pt idx="6">
                  <c:v>278.53143361200011</c:v>
                </c:pt>
                <c:pt idx="7">
                  <c:v>287.83307969999998</c:v>
                </c:pt>
                <c:pt idx="8">
                  <c:v>295.44417968400001</c:v>
                </c:pt>
                <c:pt idx="9">
                  <c:v>233.72040628799999</c:v>
                </c:pt>
                <c:pt idx="10">
                  <c:v>279.568169028</c:v>
                </c:pt>
                <c:pt idx="11">
                  <c:v>289.62377406000002</c:v>
                </c:pt>
                <c:pt idx="12">
                  <c:v>288.57874878000001</c:v>
                </c:pt>
                <c:pt idx="13">
                  <c:v>320.67530186400001</c:v>
                </c:pt>
                <c:pt idx="14">
                  <c:v>331.62755198399998</c:v>
                </c:pt>
                <c:pt idx="15">
                  <c:v>335.04967483200011</c:v>
                </c:pt>
                <c:pt idx="16">
                  <c:v>346.80683725199998</c:v>
                </c:pt>
                <c:pt idx="17">
                  <c:v>372.51713869199989</c:v>
                </c:pt>
                <c:pt idx="18">
                  <c:v>379.28614759200002</c:v>
                </c:pt>
                <c:pt idx="19">
                  <c:v>477.51685979586841</c:v>
                </c:pt>
                <c:pt idx="20">
                  <c:v>501.53005075302713</c:v>
                </c:pt>
                <c:pt idx="21">
                  <c:v>511.36371277988769</c:v>
                </c:pt>
                <c:pt idx="22">
                  <c:v>542.97643933511722</c:v>
                </c:pt>
                <c:pt idx="23">
                  <c:v>501.38837751500341</c:v>
                </c:pt>
                <c:pt idx="24">
                  <c:v>541.36759692177191</c:v>
                </c:pt>
                <c:pt idx="25">
                  <c:v>604.73055061552077</c:v>
                </c:pt>
                <c:pt idx="26">
                  <c:v>665.36931923176712</c:v>
                </c:pt>
                <c:pt idx="27">
                  <c:v>747.36715590587471</c:v>
                </c:pt>
                <c:pt idx="28">
                  <c:v>991.32965057717877</c:v>
                </c:pt>
                <c:pt idx="29">
                  <c:v>1112.9242583516721</c:v>
                </c:pt>
                <c:pt idx="30">
                  <c:v>1120.544157963441</c:v>
                </c:pt>
                <c:pt idx="31">
                  <c:v>1237.102446260878</c:v>
                </c:pt>
                <c:pt idx="32">
                  <c:v>1138.3427217777239</c:v>
                </c:pt>
                <c:pt idx="33">
                  <c:v>1201.540461341212</c:v>
                </c:pt>
                <c:pt idx="34">
                  <c:v>1244.3850274580291</c:v>
                </c:pt>
                <c:pt idx="35">
                  <c:v>1456.644555624797</c:v>
                </c:pt>
                <c:pt idx="36">
                  <c:v>1340.2991182339119</c:v>
                </c:pt>
                <c:pt idx="37">
                  <c:v>1372.933108724648</c:v>
                </c:pt>
                <c:pt idx="38">
                  <c:v>1429.568783219848</c:v>
                </c:pt>
                <c:pt idx="39">
                  <c:v>1531.406191628739</c:v>
                </c:pt>
                <c:pt idx="40">
                  <c:v>1474.6799840160711</c:v>
                </c:pt>
                <c:pt idx="41">
                  <c:v>1543.4106641798089</c:v>
                </c:pt>
                <c:pt idx="42">
                  <c:v>1571.9095103454911</c:v>
                </c:pt>
                <c:pt idx="43">
                  <c:v>1617.3336243222309</c:v>
                </c:pt>
                <c:pt idx="44">
                  <c:v>1678.8005559139169</c:v>
                </c:pt>
                <c:pt idx="45">
                  <c:v>1672.2685753269809</c:v>
                </c:pt>
                <c:pt idx="46">
                  <c:v>1753.0140988061751</c:v>
                </c:pt>
                <c:pt idx="47">
                  <c:v>1745.0424410591929</c:v>
                </c:pt>
                <c:pt idx="48">
                  <c:v>1857.72839184294</c:v>
                </c:pt>
                <c:pt idx="49">
                  <c:v>1874.6201655493701</c:v>
                </c:pt>
                <c:pt idx="50">
                  <c:v>1908.542319149763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B7-4F1B-AC75-72C61B25DDAF}"/>
            </c:ext>
          </c:extLst>
        </c:ser>
        <c:ser>
          <c:idx val="4"/>
          <c:order val="4"/>
          <c:tx>
            <c:strRef>
              <c:f>Supply!$A$60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Supply!$C$60:$BA$60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-31.536000063071999</c:v>
                </c:pt>
                <c:pt idx="29">
                  <c:v>-63.072000126143998</c:v>
                </c:pt>
                <c:pt idx="30">
                  <c:v>-71.082144</c:v>
                </c:pt>
                <c:pt idx="31">
                  <c:v>-71.082144</c:v>
                </c:pt>
                <c:pt idx="32">
                  <c:v>-71.082144</c:v>
                </c:pt>
                <c:pt idx="33">
                  <c:v>-71.082144</c:v>
                </c:pt>
                <c:pt idx="34">
                  <c:v>-71.082144</c:v>
                </c:pt>
                <c:pt idx="35">
                  <c:v>-71.082144</c:v>
                </c:pt>
                <c:pt idx="36">
                  <c:v>-71.082144</c:v>
                </c:pt>
                <c:pt idx="37">
                  <c:v>-71.082144</c:v>
                </c:pt>
                <c:pt idx="38">
                  <c:v>-71.082144</c:v>
                </c:pt>
                <c:pt idx="39">
                  <c:v>-71.082144</c:v>
                </c:pt>
                <c:pt idx="40">
                  <c:v>-71.082144</c:v>
                </c:pt>
                <c:pt idx="41">
                  <c:v>-71.082144</c:v>
                </c:pt>
                <c:pt idx="42">
                  <c:v>-71.082144</c:v>
                </c:pt>
                <c:pt idx="43">
                  <c:v>-71.082144</c:v>
                </c:pt>
                <c:pt idx="44">
                  <c:v>-71.082144</c:v>
                </c:pt>
                <c:pt idx="45">
                  <c:v>-71.082144</c:v>
                </c:pt>
                <c:pt idx="46">
                  <c:v>-71.082144</c:v>
                </c:pt>
                <c:pt idx="47">
                  <c:v>-71.082144</c:v>
                </c:pt>
                <c:pt idx="48">
                  <c:v>-71.082144</c:v>
                </c:pt>
                <c:pt idx="49">
                  <c:v>-71.082144</c:v>
                </c:pt>
                <c:pt idx="50">
                  <c:v>-71.082144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B7-4F1B-AC75-72C61B25DDAF}"/>
            </c:ext>
          </c:extLst>
        </c:ser>
        <c:ser>
          <c:idx val="5"/>
          <c:order val="5"/>
          <c:tx>
            <c:strRef>
              <c:f>Supply!$A$61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Supply!$C$61:$BA$61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-0.17426496899999999</c:v>
                </c:pt>
                <c:pt idx="26">
                  <c:v>-0.45437836289931499</c:v>
                </c:pt>
                <c:pt idx="27">
                  <c:v>-1.1615464022841731</c:v>
                </c:pt>
                <c:pt idx="28">
                  <c:v>-3.1817941147281799</c:v>
                </c:pt>
                <c:pt idx="29">
                  <c:v>-9.2347531918686201</c:v>
                </c:pt>
                <c:pt idx="30">
                  <c:v>-27.667971239</c:v>
                </c:pt>
                <c:pt idx="31">
                  <c:v>-31.663212956057698</c:v>
                </c:pt>
                <c:pt idx="32">
                  <c:v>-36.223574909144602</c:v>
                </c:pt>
                <c:pt idx="33">
                  <c:v>-41.430531832097998</c:v>
                </c:pt>
                <c:pt idx="34">
                  <c:v>-47.377306172223001</c:v>
                </c:pt>
                <c:pt idx="35">
                  <c:v>-54.170561026000001</c:v>
                </c:pt>
                <c:pt idx="36">
                  <c:v>-66.947222693200203</c:v>
                </c:pt>
                <c:pt idx="37">
                  <c:v>-81.572612327967903</c:v>
                </c:pt>
                <c:pt idx="38">
                  <c:v>-98.402933587244704</c:v>
                </c:pt>
                <c:pt idx="39">
                  <c:v>-117.8617288180203</c:v>
                </c:pt>
                <c:pt idx="40">
                  <c:v>-140.61902826299999</c:v>
                </c:pt>
                <c:pt idx="41">
                  <c:v>-151.6231362229824</c:v>
                </c:pt>
                <c:pt idx="42">
                  <c:v>-163.1880448314667</c:v>
                </c:pt>
                <c:pt idx="43">
                  <c:v>-175.34925071015911</c:v>
                </c:pt>
                <c:pt idx="44">
                  <c:v>-188.14459463270649</c:v>
                </c:pt>
                <c:pt idx="45">
                  <c:v>-201.61441525500001</c:v>
                </c:pt>
                <c:pt idx="46">
                  <c:v>-209.62338071163771</c:v>
                </c:pt>
                <c:pt idx="47">
                  <c:v>-217.8045487308186</c:v>
                </c:pt>
                <c:pt idx="48">
                  <c:v>-226.1624138321047</c:v>
                </c:pt>
                <c:pt idx="49">
                  <c:v>-234.7016129138857</c:v>
                </c:pt>
                <c:pt idx="50">
                  <c:v>-243.4269294749997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B7-4F1B-AC75-72C61B25DDAF}"/>
            </c:ext>
          </c:extLst>
        </c:ser>
        <c:ser>
          <c:idx val="6"/>
          <c:order val="6"/>
          <c:tx>
            <c:strRef>
              <c:f>Supply!$A$62</c:f>
              <c:strCache>
                <c:ptCount val="1"/>
                <c:pt idx="0">
                  <c:v>Other fuels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Supply!$C$62:$BA$62</c:f>
              <c:numCache>
                <c:formatCode>#\ ###\ ###\ ##0.0;\-#\ ###\ ###\ ##0.0;\-</c:formatCode>
                <c:ptCount val="51"/>
                <c:pt idx="0">
                  <c:v>7.4900177279999998</c:v>
                </c:pt>
                <c:pt idx="1">
                  <c:v>5.8809886200000001</c:v>
                </c:pt>
                <c:pt idx="2">
                  <c:v>6.1790050440000002</c:v>
                </c:pt>
                <c:pt idx="3">
                  <c:v>6.1999809120000009</c:v>
                </c:pt>
                <c:pt idx="4">
                  <c:v>6.4640005199999999</c:v>
                </c:pt>
                <c:pt idx="5">
                  <c:v>4.2730062120000003</c:v>
                </c:pt>
                <c:pt idx="6">
                  <c:v>4.3449773040000004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4.2760207079999999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3.898999368000001</c:v>
                </c:pt>
                <c:pt idx="16">
                  <c:v>3.9149929440000002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3.6197815981514401</c:v>
                </c:pt>
                <c:pt idx="21">
                  <c:v>3.6646742854210701</c:v>
                </c:pt>
                <c:pt idx="22">
                  <c:v>3.6934837833861298</c:v>
                </c:pt>
                <c:pt idx="23">
                  <c:v>3.7190606573790399</c:v>
                </c:pt>
                <c:pt idx="24">
                  <c:v>3.7413291091344298</c:v>
                </c:pt>
                <c:pt idx="25">
                  <c:v>3.7393680307066801</c:v>
                </c:pt>
                <c:pt idx="26">
                  <c:v>3.7394511185256998</c:v>
                </c:pt>
                <c:pt idx="27">
                  <c:v>3.7364382587448999</c:v>
                </c:pt>
                <c:pt idx="28">
                  <c:v>3.7055538774861101</c:v>
                </c:pt>
                <c:pt idx="29">
                  <c:v>3.6722669728573401</c:v>
                </c:pt>
                <c:pt idx="30">
                  <c:v>3.63599853569806</c:v>
                </c:pt>
                <c:pt idx="31">
                  <c:v>3.6017222099203701</c:v>
                </c:pt>
                <c:pt idx="32">
                  <c:v>3.5631035273371898</c:v>
                </c:pt>
                <c:pt idx="33">
                  <c:v>3.5210668638528499</c:v>
                </c:pt>
                <c:pt idx="34">
                  <c:v>3.4754924936669198</c:v>
                </c:pt>
                <c:pt idx="35">
                  <c:v>3.42686653688745</c:v>
                </c:pt>
                <c:pt idx="36">
                  <c:v>3.37470812085171</c:v>
                </c:pt>
                <c:pt idx="37">
                  <c:v>3.3197036424410098</c:v>
                </c:pt>
                <c:pt idx="38">
                  <c:v>3.2617753727865799</c:v>
                </c:pt>
                <c:pt idx="39">
                  <c:v>3.20139528690917</c:v>
                </c:pt>
                <c:pt idx="40">
                  <c:v>3.1381526402298099</c:v>
                </c:pt>
                <c:pt idx="41">
                  <c:v>3.0751580227820599</c:v>
                </c:pt>
                <c:pt idx="42">
                  <c:v>3.0098182320336702</c:v>
                </c:pt>
                <c:pt idx="43">
                  <c:v>2.9422546173281301</c:v>
                </c:pt>
                <c:pt idx="44">
                  <c:v>2.87274394547963</c:v>
                </c:pt>
                <c:pt idx="45">
                  <c:v>2.8014019036645599</c:v>
                </c:pt>
                <c:pt idx="46">
                  <c:v>2.7283482573768398</c:v>
                </c:pt>
                <c:pt idx="47">
                  <c:v>2.6537069602237602</c:v>
                </c:pt>
                <c:pt idx="48">
                  <c:v>2.57747538538647</c:v>
                </c:pt>
                <c:pt idx="49">
                  <c:v>2.4996744007370699</c:v>
                </c:pt>
                <c:pt idx="50">
                  <c:v>2.4203478736931001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B7-4F1B-AC75-72C61B25D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80001"/>
        <c:axId val="50880002"/>
      </c:areaChart>
      <c:catAx>
        <c:axId val="508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80002"/>
        <c:crosses val="autoZero"/>
        <c:auto val="1"/>
        <c:lblAlgn val="ctr"/>
        <c:lblOffset val="100"/>
        <c:tickLblSkip val="10"/>
        <c:noMultiLvlLbl val="0"/>
      </c:catAx>
      <c:valAx>
        <c:axId val="508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8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Supply!$A$56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Supply!$C$56:$BA$56</c:f>
              <c:numCache>
                <c:formatCode>#\ ###\ ###\ ##0.0;\-#\ ###\ ###\ ##0.0;\-</c:formatCode>
                <c:ptCount val="51"/>
                <c:pt idx="0">
                  <c:v>2015.8284349800001</c:v>
                </c:pt>
                <c:pt idx="1">
                  <c:v>2018.544454008</c:v>
                </c:pt>
                <c:pt idx="2">
                  <c:v>2034.80803674</c:v>
                </c:pt>
                <c:pt idx="3">
                  <c:v>2015.734483188</c:v>
                </c:pt>
                <c:pt idx="4">
                  <c:v>2089.2004302600012</c:v>
                </c:pt>
                <c:pt idx="5">
                  <c:v>2136.730491108</c:v>
                </c:pt>
                <c:pt idx="6">
                  <c:v>2164.5252746639999</c:v>
                </c:pt>
                <c:pt idx="7">
                  <c:v>2172.797051688</c:v>
                </c:pt>
                <c:pt idx="8">
                  <c:v>2156.3044091279999</c:v>
                </c:pt>
                <c:pt idx="9">
                  <c:v>2205.2169094679998</c:v>
                </c:pt>
                <c:pt idx="10">
                  <c:v>2113.079174172</c:v>
                </c:pt>
                <c:pt idx="11">
                  <c:v>2013.8142073680001</c:v>
                </c:pt>
                <c:pt idx="12">
                  <c:v>1968.848938332</c:v>
                </c:pt>
                <c:pt idx="13">
                  <c:v>1831.204329552</c:v>
                </c:pt>
                <c:pt idx="14">
                  <c:v>1736.6135062679989</c:v>
                </c:pt>
                <c:pt idx="15">
                  <c:v>1797.0356035440011</c:v>
                </c:pt>
                <c:pt idx="16">
                  <c:v>1863.051433092</c:v>
                </c:pt>
                <c:pt idx="17">
                  <c:v>1861.1286451920009</c:v>
                </c:pt>
                <c:pt idx="18">
                  <c:v>1797.6503095200001</c:v>
                </c:pt>
                <c:pt idx="19">
                  <c:v>1747.6261159765111</c:v>
                </c:pt>
                <c:pt idx="20">
                  <c:v>1538.9705832526779</c:v>
                </c:pt>
                <c:pt idx="21">
                  <c:v>1527.0428186519639</c:v>
                </c:pt>
                <c:pt idx="22">
                  <c:v>1517.5527624706631</c:v>
                </c:pt>
                <c:pt idx="23">
                  <c:v>1546.8905782756881</c:v>
                </c:pt>
                <c:pt idx="24">
                  <c:v>1554.9079706507171</c:v>
                </c:pt>
                <c:pt idx="25">
                  <c:v>1547.6788978738391</c:v>
                </c:pt>
                <c:pt idx="26">
                  <c:v>1492.1319242279001</c:v>
                </c:pt>
                <c:pt idx="27">
                  <c:v>1285.6651183899151</c:v>
                </c:pt>
                <c:pt idx="28">
                  <c:v>1190.165405206621</c:v>
                </c:pt>
                <c:pt idx="29">
                  <c:v>1159.1946452448681</c:v>
                </c:pt>
                <c:pt idx="30">
                  <c:v>1093.305812489094</c:v>
                </c:pt>
                <c:pt idx="31">
                  <c:v>937.96447051010273</c:v>
                </c:pt>
                <c:pt idx="32">
                  <c:v>923.21156181570871</c:v>
                </c:pt>
                <c:pt idx="33">
                  <c:v>908.99082336298261</c:v>
                </c:pt>
                <c:pt idx="34">
                  <c:v>895.27104397478672</c:v>
                </c:pt>
                <c:pt idx="35">
                  <c:v>763.55783554552329</c:v>
                </c:pt>
                <c:pt idx="36">
                  <c:v>678.81507700256407</c:v>
                </c:pt>
                <c:pt idx="37">
                  <c:v>641.09778005990393</c:v>
                </c:pt>
                <c:pt idx="38">
                  <c:v>577.41977657446478</c:v>
                </c:pt>
                <c:pt idx="39">
                  <c:v>514.46971801541599</c:v>
                </c:pt>
                <c:pt idx="40">
                  <c:v>477.9631024316152</c:v>
                </c:pt>
                <c:pt idx="41">
                  <c:v>448.11175544077417</c:v>
                </c:pt>
                <c:pt idx="42">
                  <c:v>399.23714253379939</c:v>
                </c:pt>
                <c:pt idx="43">
                  <c:v>354.62986511230417</c:v>
                </c:pt>
                <c:pt idx="44">
                  <c:v>313.43251526561659</c:v>
                </c:pt>
                <c:pt idx="45">
                  <c:v>248.1528975398966</c:v>
                </c:pt>
                <c:pt idx="46">
                  <c:v>185.48313892205141</c:v>
                </c:pt>
                <c:pt idx="47">
                  <c:v>130.67564660432831</c:v>
                </c:pt>
                <c:pt idx="48">
                  <c:v>75.271067679684037</c:v>
                </c:pt>
                <c:pt idx="49">
                  <c:v>72.130739440579703</c:v>
                </c:pt>
                <c:pt idx="50">
                  <c:v>69.481941718197135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08-40BA-8AFD-13DA63D8F8BB}"/>
            </c:ext>
          </c:extLst>
        </c:ser>
        <c:ser>
          <c:idx val="1"/>
          <c:order val="1"/>
          <c:tx>
            <c:strRef>
              <c:f>Supply!$A$57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Supply!$C$57:$BA$57</c:f>
              <c:numCache>
                <c:formatCode>#\ ###\ ###\ ##0.0;\-#\ ###\ ###\ ##0.0;\-</c:formatCode>
                <c:ptCount val="51"/>
                <c:pt idx="0">
                  <c:v>1429.8945253920001</c:v>
                </c:pt>
                <c:pt idx="1">
                  <c:v>1281.399154523999</c:v>
                </c:pt>
                <c:pt idx="2">
                  <c:v>1360.75228668</c:v>
                </c:pt>
                <c:pt idx="3">
                  <c:v>1480.6416396240011</c:v>
                </c:pt>
                <c:pt idx="4">
                  <c:v>1488.0105750959999</c:v>
                </c:pt>
                <c:pt idx="5">
                  <c:v>1545.478801236</c:v>
                </c:pt>
                <c:pt idx="6">
                  <c:v>1532.4021687960001</c:v>
                </c:pt>
                <c:pt idx="7">
                  <c:v>1543.1749308000001</c:v>
                </c:pt>
                <c:pt idx="8">
                  <c:v>1653.653110968</c:v>
                </c:pt>
                <c:pt idx="9">
                  <c:v>1652.462008236</c:v>
                </c:pt>
                <c:pt idx="10">
                  <c:v>1742.3324238600001</c:v>
                </c:pt>
                <c:pt idx="11">
                  <c:v>1806.93537588</c:v>
                </c:pt>
                <c:pt idx="12">
                  <c:v>1845.341394696</c:v>
                </c:pt>
                <c:pt idx="13">
                  <c:v>1883.9307953519999</c:v>
                </c:pt>
                <c:pt idx="14">
                  <c:v>1856.81921382</c:v>
                </c:pt>
                <c:pt idx="15">
                  <c:v>1776.76006158</c:v>
                </c:pt>
                <c:pt idx="16">
                  <c:v>1796.162362668</c:v>
                </c:pt>
                <c:pt idx="17">
                  <c:v>1796.0236958519999</c:v>
                </c:pt>
                <c:pt idx="18">
                  <c:v>1816.6680111600001</c:v>
                </c:pt>
                <c:pt idx="19">
                  <c:v>2142.4847016403651</c:v>
                </c:pt>
                <c:pt idx="20">
                  <c:v>1954.6190940722331</c:v>
                </c:pt>
                <c:pt idx="21">
                  <c:v>2088.761644030752</c:v>
                </c:pt>
                <c:pt idx="22">
                  <c:v>2184.599057281258</c:v>
                </c:pt>
                <c:pt idx="23">
                  <c:v>2152.1584752326762</c:v>
                </c:pt>
                <c:pt idx="24">
                  <c:v>2145.019442571851</c:v>
                </c:pt>
                <c:pt idx="25">
                  <c:v>2125.6890331416748</c:v>
                </c:pt>
                <c:pt idx="26">
                  <c:v>2084.3672709666798</c:v>
                </c:pt>
                <c:pt idx="27">
                  <c:v>2036.944878625492</c:v>
                </c:pt>
                <c:pt idx="28">
                  <c:v>1976.414376477775</c:v>
                </c:pt>
                <c:pt idx="29">
                  <c:v>1910.7700940967491</c:v>
                </c:pt>
                <c:pt idx="30">
                  <c:v>1840.045792085258</c:v>
                </c:pt>
                <c:pt idx="31">
                  <c:v>1769.4004868273289</c:v>
                </c:pt>
                <c:pt idx="32">
                  <c:v>1703.699237717502</c:v>
                </c:pt>
                <c:pt idx="33">
                  <c:v>1637.977302162378</c:v>
                </c:pt>
                <c:pt idx="34">
                  <c:v>1576.196018854306</c:v>
                </c:pt>
                <c:pt idx="35">
                  <c:v>1520.2496560893519</c:v>
                </c:pt>
                <c:pt idx="36">
                  <c:v>1467.1387427294369</c:v>
                </c:pt>
                <c:pt idx="37">
                  <c:v>1415.975014169202</c:v>
                </c:pt>
                <c:pt idx="38">
                  <c:v>1363.727040468435</c:v>
                </c:pt>
                <c:pt idx="39">
                  <c:v>1313.407355591504</c:v>
                </c:pt>
                <c:pt idx="40">
                  <c:v>1258.7028799643681</c:v>
                </c:pt>
                <c:pt idx="41">
                  <c:v>1210.0105084515881</c:v>
                </c:pt>
                <c:pt idx="42">
                  <c:v>1161.3577763080871</c:v>
                </c:pt>
                <c:pt idx="43">
                  <c:v>1110.7439405639759</c:v>
                </c:pt>
                <c:pt idx="44">
                  <c:v>1065.1682766395629</c:v>
                </c:pt>
                <c:pt idx="45">
                  <c:v>1022.630076957719</c:v>
                </c:pt>
                <c:pt idx="46">
                  <c:v>982.12865000286092</c:v>
                </c:pt>
                <c:pt idx="47">
                  <c:v>944.6633203618253</c:v>
                </c:pt>
                <c:pt idx="48">
                  <c:v>906.23342916034164</c:v>
                </c:pt>
                <c:pt idx="49">
                  <c:v>871.83833085956121</c:v>
                </c:pt>
                <c:pt idx="50">
                  <c:v>835.47739127357727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08-40BA-8AFD-13DA63D8F8BB}"/>
            </c:ext>
          </c:extLst>
        </c:ser>
        <c:ser>
          <c:idx val="2"/>
          <c:order val="2"/>
          <c:tx>
            <c:strRef>
              <c:f>Supply!$A$58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Supply!$C$58:$BA$58</c:f>
              <c:numCache>
                <c:formatCode>#\ ###\ ###\ ##0.0;\-#\ ###\ ###\ ##0.0;\-</c:formatCode>
                <c:ptCount val="51"/>
                <c:pt idx="0">
                  <c:v>806.99937793200002</c:v>
                </c:pt>
                <c:pt idx="1">
                  <c:v>850.41536349600005</c:v>
                </c:pt>
                <c:pt idx="2">
                  <c:v>898.20270320400016</c:v>
                </c:pt>
                <c:pt idx="3">
                  <c:v>856.58670669600008</c:v>
                </c:pt>
                <c:pt idx="4">
                  <c:v>859.87439139600019</c:v>
                </c:pt>
                <c:pt idx="5">
                  <c:v>794.32107764400018</c:v>
                </c:pt>
                <c:pt idx="6">
                  <c:v>958.09320248400024</c:v>
                </c:pt>
                <c:pt idx="7">
                  <c:v>1065.1598942759999</c:v>
                </c:pt>
                <c:pt idx="8">
                  <c:v>1155.2049413279999</c:v>
                </c:pt>
                <c:pt idx="9">
                  <c:v>1177.305258204</c:v>
                </c:pt>
                <c:pt idx="10">
                  <c:v>1146.2634019080001</c:v>
                </c:pt>
                <c:pt idx="11">
                  <c:v>1201.275902376</c:v>
                </c:pt>
                <c:pt idx="12">
                  <c:v>1150.297174368</c:v>
                </c:pt>
                <c:pt idx="13">
                  <c:v>1293.0362813879999</c:v>
                </c:pt>
                <c:pt idx="14">
                  <c:v>1377.712762272</c:v>
                </c:pt>
                <c:pt idx="15">
                  <c:v>1387.0142827560001</c:v>
                </c:pt>
                <c:pt idx="16">
                  <c:v>1281.4271642159999</c:v>
                </c:pt>
                <c:pt idx="17">
                  <c:v>1309.7519966519999</c:v>
                </c:pt>
                <c:pt idx="18">
                  <c:v>1362.870011988</c:v>
                </c:pt>
                <c:pt idx="19">
                  <c:v>1402.13355214018</c:v>
                </c:pt>
                <c:pt idx="20">
                  <c:v>1350.041005908196</c:v>
                </c:pt>
                <c:pt idx="21">
                  <c:v>1411.265163195603</c:v>
                </c:pt>
                <c:pt idx="22">
                  <c:v>1419.51913612358</c:v>
                </c:pt>
                <c:pt idx="23">
                  <c:v>1394.2515338328619</c:v>
                </c:pt>
                <c:pt idx="24">
                  <c:v>1349.4663204543349</c:v>
                </c:pt>
                <c:pt idx="25">
                  <c:v>1284.740285357919</c:v>
                </c:pt>
                <c:pt idx="26">
                  <c:v>1298.622654738532</c:v>
                </c:pt>
                <c:pt idx="27">
                  <c:v>1333.0685517040361</c:v>
                </c:pt>
                <c:pt idx="28">
                  <c:v>1229.3929143009491</c:v>
                </c:pt>
                <c:pt idx="29">
                  <c:v>1199.2607670693531</c:v>
                </c:pt>
                <c:pt idx="30">
                  <c:v>1241.190138187686</c:v>
                </c:pt>
                <c:pt idx="31">
                  <c:v>1340.68975925993</c:v>
                </c:pt>
                <c:pt idx="32">
                  <c:v>1286.662069807963</c:v>
                </c:pt>
                <c:pt idx="33">
                  <c:v>1211.317555647787</c:v>
                </c:pt>
                <c:pt idx="34">
                  <c:v>1147.5387391398101</c:v>
                </c:pt>
                <c:pt idx="35">
                  <c:v>1231.515751229764</c:v>
                </c:pt>
                <c:pt idx="36">
                  <c:v>1256.249761711186</c:v>
                </c:pt>
                <c:pt idx="37">
                  <c:v>1262.4643246238311</c:v>
                </c:pt>
                <c:pt idx="38">
                  <c:v>1269.5243667800239</c:v>
                </c:pt>
                <c:pt idx="39">
                  <c:v>1305.9041076263479</c:v>
                </c:pt>
                <c:pt idx="40">
                  <c:v>1301.5159320924211</c:v>
                </c:pt>
                <c:pt idx="41">
                  <c:v>1274.2442260983751</c:v>
                </c:pt>
                <c:pt idx="42">
                  <c:v>1328.2724675013681</c:v>
                </c:pt>
                <c:pt idx="43">
                  <c:v>1315.2810288738419</c:v>
                </c:pt>
                <c:pt idx="44">
                  <c:v>1259.159329001508</c:v>
                </c:pt>
                <c:pt idx="45">
                  <c:v>1273.186163660667</c:v>
                </c:pt>
                <c:pt idx="46">
                  <c:v>1265.9795915854979</c:v>
                </c:pt>
                <c:pt idx="47">
                  <c:v>1217.4772437324359</c:v>
                </c:pt>
                <c:pt idx="48">
                  <c:v>1160.2469542103399</c:v>
                </c:pt>
                <c:pt idx="49">
                  <c:v>1137.5758430621149</c:v>
                </c:pt>
                <c:pt idx="50">
                  <c:v>1079.3694314773111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08-40BA-8AFD-13DA63D8F8BB}"/>
            </c:ext>
          </c:extLst>
        </c:ser>
        <c:ser>
          <c:idx val="3"/>
          <c:order val="3"/>
          <c:tx>
            <c:strRef>
              <c:f>Supply!$A$59</c:f>
              <c:strCache>
                <c:ptCount val="1"/>
                <c:pt idx="0">
                  <c:v>Renewables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Supply!$C$59:$BA$59</c:f>
              <c:numCache>
                <c:formatCode>#\ ###\ ###\ ##0.0;\-#\ ###\ ###\ ##0.0;\-</c:formatCode>
                <c:ptCount val="51"/>
                <c:pt idx="0">
                  <c:v>266.01160370399998</c:v>
                </c:pt>
                <c:pt idx="1">
                  <c:v>271.24321964400002</c:v>
                </c:pt>
                <c:pt idx="2">
                  <c:v>282.852588024</c:v>
                </c:pt>
                <c:pt idx="3">
                  <c:v>277.43855320799997</c:v>
                </c:pt>
                <c:pt idx="4">
                  <c:v>273.39762131999998</c:v>
                </c:pt>
                <c:pt idx="5">
                  <c:v>270.569396052</c:v>
                </c:pt>
                <c:pt idx="6">
                  <c:v>278.53143361200011</c:v>
                </c:pt>
                <c:pt idx="7">
                  <c:v>287.83307969999998</c:v>
                </c:pt>
                <c:pt idx="8">
                  <c:v>295.44417968400001</c:v>
                </c:pt>
                <c:pt idx="9">
                  <c:v>233.72040628799999</c:v>
                </c:pt>
                <c:pt idx="10">
                  <c:v>279.568169028</c:v>
                </c:pt>
                <c:pt idx="11">
                  <c:v>289.62377406000002</c:v>
                </c:pt>
                <c:pt idx="12">
                  <c:v>288.57874878000001</c:v>
                </c:pt>
                <c:pt idx="13">
                  <c:v>320.67530186400001</c:v>
                </c:pt>
                <c:pt idx="14">
                  <c:v>331.62755198399998</c:v>
                </c:pt>
                <c:pt idx="15">
                  <c:v>335.04967483200011</c:v>
                </c:pt>
                <c:pt idx="16">
                  <c:v>346.80683725199998</c:v>
                </c:pt>
                <c:pt idx="17">
                  <c:v>372.51713869199989</c:v>
                </c:pt>
                <c:pt idx="18">
                  <c:v>379.28614759200002</c:v>
                </c:pt>
                <c:pt idx="19">
                  <c:v>477.51685979586841</c:v>
                </c:pt>
                <c:pt idx="20">
                  <c:v>501.53005075302713</c:v>
                </c:pt>
                <c:pt idx="21">
                  <c:v>511.36371277988769</c:v>
                </c:pt>
                <c:pt idx="22">
                  <c:v>542.97643933511722</c:v>
                </c:pt>
                <c:pt idx="23">
                  <c:v>501.38837751500341</c:v>
                </c:pt>
                <c:pt idx="24">
                  <c:v>541.36759692177191</c:v>
                </c:pt>
                <c:pt idx="25">
                  <c:v>604.73055061552077</c:v>
                </c:pt>
                <c:pt idx="26">
                  <c:v>665.36931923176712</c:v>
                </c:pt>
                <c:pt idx="27">
                  <c:v>747.36715590587471</c:v>
                </c:pt>
                <c:pt idx="28">
                  <c:v>991.32965057717877</c:v>
                </c:pt>
                <c:pt idx="29">
                  <c:v>1112.9242583516721</c:v>
                </c:pt>
                <c:pt idx="30">
                  <c:v>1120.544157963441</c:v>
                </c:pt>
                <c:pt idx="31">
                  <c:v>1237.102446260878</c:v>
                </c:pt>
                <c:pt idx="32">
                  <c:v>1138.3427217777239</c:v>
                </c:pt>
                <c:pt idx="33">
                  <c:v>1201.540461341212</c:v>
                </c:pt>
                <c:pt idx="34">
                  <c:v>1244.3850274580291</c:v>
                </c:pt>
                <c:pt idx="35">
                  <c:v>1456.644555624797</c:v>
                </c:pt>
                <c:pt idx="36">
                  <c:v>1340.2991182339119</c:v>
                </c:pt>
                <c:pt idx="37">
                  <c:v>1372.933108724648</c:v>
                </c:pt>
                <c:pt idx="38">
                  <c:v>1429.568783219848</c:v>
                </c:pt>
                <c:pt idx="39">
                  <c:v>1531.406191628739</c:v>
                </c:pt>
                <c:pt idx="40">
                  <c:v>1474.6799840160711</c:v>
                </c:pt>
                <c:pt idx="41">
                  <c:v>1543.4106641798089</c:v>
                </c:pt>
                <c:pt idx="42">
                  <c:v>1571.9095103454911</c:v>
                </c:pt>
                <c:pt idx="43">
                  <c:v>1617.3336243222309</c:v>
                </c:pt>
                <c:pt idx="44">
                  <c:v>1678.8005559139169</c:v>
                </c:pt>
                <c:pt idx="45">
                  <c:v>1672.2685753269809</c:v>
                </c:pt>
                <c:pt idx="46">
                  <c:v>1753.0140988061751</c:v>
                </c:pt>
                <c:pt idx="47">
                  <c:v>1745.0424410591929</c:v>
                </c:pt>
                <c:pt idx="48">
                  <c:v>1857.72839184294</c:v>
                </c:pt>
                <c:pt idx="49">
                  <c:v>1874.6201655493701</c:v>
                </c:pt>
                <c:pt idx="50">
                  <c:v>1908.542319149763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08-40BA-8AFD-13DA63D8F8BB}"/>
            </c:ext>
          </c:extLst>
        </c:ser>
        <c:ser>
          <c:idx val="4"/>
          <c:order val="4"/>
          <c:tx>
            <c:strRef>
              <c:f>Supply!$A$60</c:f>
              <c:strCache>
                <c:ptCount val="1"/>
                <c:pt idx="0">
                  <c:v>Electricity</c:v>
                </c:pt>
              </c:strCache>
            </c:strRef>
          </c:tx>
          <c:spPr>
            <a:ln w="12700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Supply!$C$60:$BA$60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-31.536000063071999</c:v>
                </c:pt>
                <c:pt idx="29">
                  <c:v>-63.072000126143998</c:v>
                </c:pt>
                <c:pt idx="30">
                  <c:v>-71.082144</c:v>
                </c:pt>
                <c:pt idx="31">
                  <c:v>-71.082144</c:v>
                </c:pt>
                <c:pt idx="32">
                  <c:v>-71.082144</c:v>
                </c:pt>
                <c:pt idx="33">
                  <c:v>-71.082144</c:v>
                </c:pt>
                <c:pt idx="34">
                  <c:v>-71.082144</c:v>
                </c:pt>
                <c:pt idx="35">
                  <c:v>-71.082144</c:v>
                </c:pt>
                <c:pt idx="36">
                  <c:v>-71.082144</c:v>
                </c:pt>
                <c:pt idx="37">
                  <c:v>-71.082144</c:v>
                </c:pt>
                <c:pt idx="38">
                  <c:v>-71.082144</c:v>
                </c:pt>
                <c:pt idx="39">
                  <c:v>-71.082144</c:v>
                </c:pt>
                <c:pt idx="40">
                  <c:v>-71.082144</c:v>
                </c:pt>
                <c:pt idx="41">
                  <c:v>-71.082144</c:v>
                </c:pt>
                <c:pt idx="42">
                  <c:v>-71.082144</c:v>
                </c:pt>
                <c:pt idx="43">
                  <c:v>-71.082144</c:v>
                </c:pt>
                <c:pt idx="44">
                  <c:v>-71.082144</c:v>
                </c:pt>
                <c:pt idx="45">
                  <c:v>-71.082144</c:v>
                </c:pt>
                <c:pt idx="46">
                  <c:v>-71.082144</c:v>
                </c:pt>
                <c:pt idx="47">
                  <c:v>-71.082144</c:v>
                </c:pt>
                <c:pt idx="48">
                  <c:v>-71.082144</c:v>
                </c:pt>
                <c:pt idx="49">
                  <c:v>-71.082144</c:v>
                </c:pt>
                <c:pt idx="50">
                  <c:v>-71.082144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08-40BA-8AFD-13DA63D8F8BB}"/>
            </c:ext>
          </c:extLst>
        </c:ser>
        <c:ser>
          <c:idx val="5"/>
          <c:order val="5"/>
          <c:tx>
            <c:strRef>
              <c:f>Supply!$A$61</c:f>
              <c:strCache>
                <c:ptCount val="1"/>
                <c:pt idx="0">
                  <c:v>Hydrogen</c:v>
                </c:pt>
              </c:strCache>
            </c:strRef>
          </c:tx>
          <c:spPr>
            <a:ln w="1270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Supply!$C$61:$BA$61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-0.17426496899999999</c:v>
                </c:pt>
                <c:pt idx="26">
                  <c:v>-0.45437836289931499</c:v>
                </c:pt>
                <c:pt idx="27">
                  <c:v>-1.1615464022841731</c:v>
                </c:pt>
                <c:pt idx="28">
                  <c:v>-3.1817941147281799</c:v>
                </c:pt>
                <c:pt idx="29">
                  <c:v>-9.2347531918686201</c:v>
                </c:pt>
                <c:pt idx="30">
                  <c:v>-27.667971239</c:v>
                </c:pt>
                <c:pt idx="31">
                  <c:v>-31.663212956057698</c:v>
                </c:pt>
                <c:pt idx="32">
                  <c:v>-36.223574909144602</c:v>
                </c:pt>
                <c:pt idx="33">
                  <c:v>-41.430531832097998</c:v>
                </c:pt>
                <c:pt idx="34">
                  <c:v>-47.377306172223001</c:v>
                </c:pt>
                <c:pt idx="35">
                  <c:v>-54.170561026000001</c:v>
                </c:pt>
                <c:pt idx="36">
                  <c:v>-66.947222693200203</c:v>
                </c:pt>
                <c:pt idx="37">
                  <c:v>-81.572612327967903</c:v>
                </c:pt>
                <c:pt idx="38">
                  <c:v>-98.402933587244704</c:v>
                </c:pt>
                <c:pt idx="39">
                  <c:v>-117.8617288180203</c:v>
                </c:pt>
                <c:pt idx="40">
                  <c:v>-140.61902826299999</c:v>
                </c:pt>
                <c:pt idx="41">
                  <c:v>-151.6231362229824</c:v>
                </c:pt>
                <c:pt idx="42">
                  <c:v>-163.1880448314667</c:v>
                </c:pt>
                <c:pt idx="43">
                  <c:v>-175.34925071015911</c:v>
                </c:pt>
                <c:pt idx="44">
                  <c:v>-188.14459463270649</c:v>
                </c:pt>
                <c:pt idx="45">
                  <c:v>-201.61441525500001</c:v>
                </c:pt>
                <c:pt idx="46">
                  <c:v>-209.62338071163771</c:v>
                </c:pt>
                <c:pt idx="47">
                  <c:v>-217.8045487308186</c:v>
                </c:pt>
                <c:pt idx="48">
                  <c:v>-226.1624138321047</c:v>
                </c:pt>
                <c:pt idx="49">
                  <c:v>-234.7016129138857</c:v>
                </c:pt>
                <c:pt idx="50">
                  <c:v>-243.4269294749997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08-40BA-8AFD-13DA63D8F8BB}"/>
            </c:ext>
          </c:extLst>
        </c:ser>
        <c:ser>
          <c:idx val="6"/>
          <c:order val="6"/>
          <c:tx>
            <c:strRef>
              <c:f>Supply!$A$62</c:f>
              <c:strCache>
                <c:ptCount val="1"/>
                <c:pt idx="0">
                  <c:v>Other fuels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Supply!$C$62:$BA$62</c:f>
              <c:numCache>
                <c:formatCode>#\ ###\ ###\ ##0.0;\-#\ ###\ ###\ ##0.0;\-</c:formatCode>
                <c:ptCount val="51"/>
                <c:pt idx="0">
                  <c:v>7.4900177279999998</c:v>
                </c:pt>
                <c:pt idx="1">
                  <c:v>5.8809886200000001</c:v>
                </c:pt>
                <c:pt idx="2">
                  <c:v>6.1790050440000002</c:v>
                </c:pt>
                <c:pt idx="3">
                  <c:v>6.1999809120000009</c:v>
                </c:pt>
                <c:pt idx="4">
                  <c:v>6.4640005199999999</c:v>
                </c:pt>
                <c:pt idx="5">
                  <c:v>4.2730062120000003</c:v>
                </c:pt>
                <c:pt idx="6">
                  <c:v>4.3449773040000004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4.2760207079999999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3.898999368000001</c:v>
                </c:pt>
                <c:pt idx="16">
                  <c:v>3.9149929440000002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3.6197815981514401</c:v>
                </c:pt>
                <c:pt idx="21">
                  <c:v>3.6646742854210701</c:v>
                </c:pt>
                <c:pt idx="22">
                  <c:v>3.6934837833861298</c:v>
                </c:pt>
                <c:pt idx="23">
                  <c:v>3.7190606573790399</c:v>
                </c:pt>
                <c:pt idx="24">
                  <c:v>3.7413291091344298</c:v>
                </c:pt>
                <c:pt idx="25">
                  <c:v>3.7393680307066801</c:v>
                </c:pt>
                <c:pt idx="26">
                  <c:v>3.7394511185256998</c:v>
                </c:pt>
                <c:pt idx="27">
                  <c:v>3.7364382587448999</c:v>
                </c:pt>
                <c:pt idx="28">
                  <c:v>3.7055538774861101</c:v>
                </c:pt>
                <c:pt idx="29">
                  <c:v>3.6722669728573401</c:v>
                </c:pt>
                <c:pt idx="30">
                  <c:v>3.63599853569806</c:v>
                </c:pt>
                <c:pt idx="31">
                  <c:v>3.6017222099203701</c:v>
                </c:pt>
                <c:pt idx="32">
                  <c:v>3.5631035273371898</c:v>
                </c:pt>
                <c:pt idx="33">
                  <c:v>3.5210668638528499</c:v>
                </c:pt>
                <c:pt idx="34">
                  <c:v>3.4754924936669198</c:v>
                </c:pt>
                <c:pt idx="35">
                  <c:v>3.42686653688745</c:v>
                </c:pt>
                <c:pt idx="36">
                  <c:v>3.37470812085171</c:v>
                </c:pt>
                <c:pt idx="37">
                  <c:v>3.3197036424410098</c:v>
                </c:pt>
                <c:pt idx="38">
                  <c:v>3.2617753727865799</c:v>
                </c:pt>
                <c:pt idx="39">
                  <c:v>3.20139528690917</c:v>
                </c:pt>
                <c:pt idx="40">
                  <c:v>3.1381526402298099</c:v>
                </c:pt>
                <c:pt idx="41">
                  <c:v>3.0751580227820599</c:v>
                </c:pt>
                <c:pt idx="42">
                  <c:v>3.0098182320336702</c:v>
                </c:pt>
                <c:pt idx="43">
                  <c:v>2.9422546173281301</c:v>
                </c:pt>
                <c:pt idx="44">
                  <c:v>2.87274394547963</c:v>
                </c:pt>
                <c:pt idx="45">
                  <c:v>2.8014019036645599</c:v>
                </c:pt>
                <c:pt idx="46">
                  <c:v>2.7283482573768398</c:v>
                </c:pt>
                <c:pt idx="47">
                  <c:v>2.6537069602237602</c:v>
                </c:pt>
                <c:pt idx="48">
                  <c:v>2.57747538538647</c:v>
                </c:pt>
                <c:pt idx="49">
                  <c:v>2.4996744007370699</c:v>
                </c:pt>
                <c:pt idx="50">
                  <c:v>2.4203478736931001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08-40BA-8AFD-13DA63D8F8BB}"/>
            </c:ext>
          </c:extLst>
        </c:ser>
        <c:ser>
          <c:idx val="7"/>
          <c:order val="7"/>
          <c:tx>
            <c:strRef>
              <c:f>Supply!$A$63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Supply!$C$55:$BA$55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Supply!$C$63:$BA$63</c:f>
              <c:numCache>
                <c:formatCode>#\ ###\ ###\ ##0.0;\-#\ ###\ ###\ ##0.0;\-</c:formatCode>
                <c:ptCount val="51"/>
                <c:pt idx="0">
                  <c:v>4526.2239597360003</c:v>
                </c:pt>
                <c:pt idx="1">
                  <c:v>4427.4831802919998</c:v>
                </c:pt>
                <c:pt idx="2">
                  <c:v>4582.7946196920002</c:v>
                </c:pt>
                <c:pt idx="3">
                  <c:v>4636.6013636280013</c:v>
                </c:pt>
                <c:pt idx="4">
                  <c:v>4716.9470185920018</c:v>
                </c:pt>
                <c:pt idx="5">
                  <c:v>4751.3727722520007</c:v>
                </c:pt>
                <c:pt idx="6">
                  <c:v>4937.8970568599998</c:v>
                </c:pt>
                <c:pt idx="7">
                  <c:v>5073.2009513640014</c:v>
                </c:pt>
                <c:pt idx="8">
                  <c:v>5264.938639332001</c:v>
                </c:pt>
                <c:pt idx="9">
                  <c:v>5272.4825830440004</c:v>
                </c:pt>
                <c:pt idx="10">
                  <c:v>5285.4111702359996</c:v>
                </c:pt>
                <c:pt idx="11">
                  <c:v>5315.9252803919999</c:v>
                </c:pt>
                <c:pt idx="12">
                  <c:v>5257.5932755439999</c:v>
                </c:pt>
                <c:pt idx="13">
                  <c:v>5333.4577147319997</c:v>
                </c:pt>
                <c:pt idx="14">
                  <c:v>5306.9500372319981</c:v>
                </c:pt>
                <c:pt idx="15">
                  <c:v>5299.7586220800013</c:v>
                </c:pt>
                <c:pt idx="16">
                  <c:v>5291.3627901720001</c:v>
                </c:pt>
                <c:pt idx="17">
                  <c:v>5343.1920247320004</c:v>
                </c:pt>
                <c:pt idx="18">
                  <c:v>5360.2594730640003</c:v>
                </c:pt>
                <c:pt idx="19">
                  <c:v>5773.5533716155978</c:v>
                </c:pt>
                <c:pt idx="20">
                  <c:v>5348.7805155842852</c:v>
                </c:pt>
                <c:pt idx="21">
                  <c:v>5542.0980129436284</c:v>
                </c:pt>
                <c:pt idx="22">
                  <c:v>5668.340878994004</c:v>
                </c:pt>
                <c:pt idx="23">
                  <c:v>5598.4080255136078</c:v>
                </c:pt>
                <c:pt idx="24">
                  <c:v>5594.5026597078086</c:v>
                </c:pt>
                <c:pt idx="25">
                  <c:v>5566.4038700506608</c:v>
                </c:pt>
                <c:pt idx="26">
                  <c:v>5543.7762419205064</c:v>
                </c:pt>
                <c:pt idx="27">
                  <c:v>5405.6205964817782</c:v>
                </c:pt>
                <c:pt idx="28">
                  <c:v>5356.2901062622104</c:v>
                </c:pt>
                <c:pt idx="29">
                  <c:v>5313.5152784174843</c:v>
                </c:pt>
                <c:pt idx="30">
                  <c:v>5199.9717840221774</c:v>
                </c:pt>
                <c:pt idx="31">
                  <c:v>5186.013528112102</c:v>
                </c:pt>
                <c:pt idx="32">
                  <c:v>4948.1729757370904</c:v>
                </c:pt>
                <c:pt idx="33">
                  <c:v>4850.8345335461136</c:v>
                </c:pt>
                <c:pt idx="34">
                  <c:v>4748.406871748376</c:v>
                </c:pt>
                <c:pt idx="35">
                  <c:v>4850.1419600003237</c:v>
                </c:pt>
                <c:pt idx="36">
                  <c:v>4607.8480411047512</c:v>
                </c:pt>
                <c:pt idx="37">
                  <c:v>4543.1351748920588</c:v>
                </c:pt>
                <c:pt idx="38">
                  <c:v>4474.0166648283139</c:v>
                </c:pt>
                <c:pt idx="39">
                  <c:v>4479.4448953308975</c:v>
                </c:pt>
                <c:pt idx="40">
                  <c:v>4304.2988788817056</c:v>
                </c:pt>
                <c:pt idx="41">
                  <c:v>4256.1470319703449</c:v>
                </c:pt>
                <c:pt idx="42">
                  <c:v>4229.5165260893118</c:v>
                </c:pt>
                <c:pt idx="43">
                  <c:v>4154.4993187795217</c:v>
                </c:pt>
                <c:pt idx="44">
                  <c:v>4060.2066821333769</c:v>
                </c:pt>
                <c:pt idx="45">
                  <c:v>3946.3425561339291</c:v>
                </c:pt>
                <c:pt idx="46">
                  <c:v>3908.6283028623238</c:v>
                </c:pt>
                <c:pt idx="47">
                  <c:v>3751.6256659871879</c:v>
                </c:pt>
                <c:pt idx="48">
                  <c:v>3704.8127604465881</c:v>
                </c:pt>
                <c:pt idx="49">
                  <c:v>3652.8809963984768</c:v>
                </c:pt>
                <c:pt idx="50">
                  <c:v>3580.7823580175409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08-40BA-8AFD-13DA63D8F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90001"/>
        <c:axId val="50890002"/>
      </c:lineChart>
      <c:catAx>
        <c:axId val="508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90002"/>
        <c:crosses val="autoZero"/>
        <c:auto val="1"/>
        <c:lblAlgn val="ctr"/>
        <c:lblOffset val="100"/>
        <c:tickLblSkip val="10"/>
        <c:noMultiLvlLbl val="0"/>
      </c:catAx>
      <c:valAx>
        <c:axId val="508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89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Supply!$A$67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Supply!$C$66:$I$66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Supply!$C$67:$I$67</c:f>
              <c:numCache>
                <c:formatCode>#\ ###\ ###\ ##0.0;\-#\ ###\ ###\ ##0.0;\-</c:formatCode>
                <c:ptCount val="7"/>
                <c:pt idx="0">
                  <c:v>2015.8284349800001</c:v>
                </c:pt>
                <c:pt idx="1">
                  <c:v>2113.079174172</c:v>
                </c:pt>
                <c:pt idx="2">
                  <c:v>1797.6503095200001</c:v>
                </c:pt>
                <c:pt idx="3">
                  <c:v>1538.9705832526779</c:v>
                </c:pt>
                <c:pt idx="4">
                  <c:v>1093.305812489094</c:v>
                </c:pt>
                <c:pt idx="5">
                  <c:v>477.9631024316152</c:v>
                </c:pt>
                <c:pt idx="6">
                  <c:v>69.481941718197135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6-41CE-8835-F5D4715FBEDD}"/>
            </c:ext>
          </c:extLst>
        </c:ser>
        <c:ser>
          <c:idx val="1"/>
          <c:order val="1"/>
          <c:tx>
            <c:strRef>
              <c:f>Supply!$A$68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Supply!$C$66:$I$66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Supply!$C$68:$I$68</c:f>
              <c:numCache>
                <c:formatCode>#\ ###\ ###\ ##0.0;\-#\ ###\ ###\ ##0.0;\-</c:formatCode>
                <c:ptCount val="7"/>
                <c:pt idx="0">
                  <c:v>1429.8945253920001</c:v>
                </c:pt>
                <c:pt idx="1">
                  <c:v>1742.3324238600001</c:v>
                </c:pt>
                <c:pt idx="2">
                  <c:v>1816.6680111600001</c:v>
                </c:pt>
                <c:pt idx="3">
                  <c:v>1954.6190940722331</c:v>
                </c:pt>
                <c:pt idx="4">
                  <c:v>1840.045792085258</c:v>
                </c:pt>
                <c:pt idx="5">
                  <c:v>1258.7028799643681</c:v>
                </c:pt>
                <c:pt idx="6">
                  <c:v>835.47739127357727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6-41CE-8835-F5D4715FBEDD}"/>
            </c:ext>
          </c:extLst>
        </c:ser>
        <c:ser>
          <c:idx val="2"/>
          <c:order val="2"/>
          <c:tx>
            <c:strRef>
              <c:f>Supply!$A$69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Supply!$C$66:$I$66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Supply!$C$69:$I$69</c:f>
              <c:numCache>
                <c:formatCode>#\ ###\ ###\ ##0.0;\-#\ ###\ ###\ ##0.0;\-</c:formatCode>
                <c:ptCount val="7"/>
                <c:pt idx="0">
                  <c:v>806.99937793200002</c:v>
                </c:pt>
                <c:pt idx="1">
                  <c:v>1146.2634019080001</c:v>
                </c:pt>
                <c:pt idx="2">
                  <c:v>1362.870011988</c:v>
                </c:pt>
                <c:pt idx="3">
                  <c:v>1350.041005908196</c:v>
                </c:pt>
                <c:pt idx="4">
                  <c:v>1241.190138187686</c:v>
                </c:pt>
                <c:pt idx="5">
                  <c:v>1301.5159320924211</c:v>
                </c:pt>
                <c:pt idx="6">
                  <c:v>1079.3694314773111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26-41CE-8835-F5D4715FBEDD}"/>
            </c:ext>
          </c:extLst>
        </c:ser>
        <c:ser>
          <c:idx val="3"/>
          <c:order val="3"/>
          <c:tx>
            <c:strRef>
              <c:f>Supply!$A$70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Supply!$C$66:$I$66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Supply!$C$70:$I$70</c:f>
              <c:numCache>
                <c:formatCode>#\ ###\ ###\ ##0.0;\-#\ ###\ ###\ ##0.0;\-</c:formatCode>
                <c:ptCount val="7"/>
                <c:pt idx="0">
                  <c:v>266.01160370399998</c:v>
                </c:pt>
                <c:pt idx="1">
                  <c:v>279.568169028</c:v>
                </c:pt>
                <c:pt idx="2">
                  <c:v>379.28614759200002</c:v>
                </c:pt>
                <c:pt idx="3">
                  <c:v>501.53005075302713</c:v>
                </c:pt>
                <c:pt idx="4">
                  <c:v>1120.544157963441</c:v>
                </c:pt>
                <c:pt idx="5">
                  <c:v>1474.6799840160711</c:v>
                </c:pt>
                <c:pt idx="6">
                  <c:v>1908.542319149763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26-41CE-8835-F5D4715FBEDD}"/>
            </c:ext>
          </c:extLst>
        </c:ser>
        <c:ser>
          <c:idx val="4"/>
          <c:order val="4"/>
          <c:tx>
            <c:strRef>
              <c:f>Supply!$A$71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Supply!$C$66:$I$66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Supply!$C$71:$I$71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-71.082144</c:v>
                </c:pt>
                <c:pt idx="5">
                  <c:v>-71.082144</c:v>
                </c:pt>
                <c:pt idx="6">
                  <c:v>-71.082144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26-41CE-8835-F5D4715FBEDD}"/>
            </c:ext>
          </c:extLst>
        </c:ser>
        <c:ser>
          <c:idx val="5"/>
          <c:order val="5"/>
          <c:tx>
            <c:strRef>
              <c:f>Supply!$A$72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Supply!$C$66:$I$66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Supply!$C$72:$I$72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-27.667971239</c:v>
                </c:pt>
                <c:pt idx="5">
                  <c:v>-140.61902826299999</c:v>
                </c:pt>
                <c:pt idx="6">
                  <c:v>-243.4269294749997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26-41CE-8835-F5D4715FBEDD}"/>
            </c:ext>
          </c:extLst>
        </c:ser>
        <c:ser>
          <c:idx val="6"/>
          <c:order val="6"/>
          <c:tx>
            <c:strRef>
              <c:f>Supply!$A$73</c:f>
              <c:strCache>
                <c:ptCount val="1"/>
                <c:pt idx="0">
                  <c:v>Other fuels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Supply!$C$66:$I$66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Supply!$C$73:$I$73</c:f>
              <c:numCache>
                <c:formatCode>#\ ###\ ###\ ##0.0;\-#\ ###\ ###\ ##0.0;\-</c:formatCode>
                <c:ptCount val="7"/>
                <c:pt idx="0">
                  <c:v>7.4900177279999998</c:v>
                </c:pt>
                <c:pt idx="1">
                  <c:v>4.1680012680000003</c:v>
                </c:pt>
                <c:pt idx="2">
                  <c:v>3.7849928039999998</c:v>
                </c:pt>
                <c:pt idx="3">
                  <c:v>3.6197815981514401</c:v>
                </c:pt>
                <c:pt idx="4">
                  <c:v>3.63599853569806</c:v>
                </c:pt>
                <c:pt idx="5">
                  <c:v>3.1381526402298099</c:v>
                </c:pt>
                <c:pt idx="6">
                  <c:v>2.4203478736931001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26-41CE-8835-F5D4715FB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900001"/>
        <c:axId val="50900002"/>
      </c:barChart>
      <c:catAx>
        <c:axId val="509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00002"/>
        <c:crosses val="autoZero"/>
        <c:auto val="1"/>
        <c:lblAlgn val="ctr"/>
        <c:lblOffset val="100"/>
        <c:tickLblSkip val="1"/>
        <c:noMultiLvlLbl val="0"/>
      </c:catAx>
      <c:valAx>
        <c:axId val="509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0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Production!$A$20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Production!$C$19:$BA$19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Production!$C$20:$BA$20</c:f>
              <c:numCache>
                <c:formatCode>#\ ###\ ###\ ##0.0;\-#\ ###\ ###\ ##0.0;\-</c:formatCode>
                <c:ptCount val="51"/>
                <c:pt idx="0">
                  <c:v>6890.5597426560007</c:v>
                </c:pt>
                <c:pt idx="1">
                  <c:v>7470.643101659999</c:v>
                </c:pt>
                <c:pt idx="2">
                  <c:v>7697.9868440760001</c:v>
                </c:pt>
                <c:pt idx="3">
                  <c:v>7697.870911584002</c:v>
                </c:pt>
                <c:pt idx="4">
                  <c:v>7920.9674384760001</c:v>
                </c:pt>
                <c:pt idx="5">
                  <c:v>8439.6930760080013</c:v>
                </c:pt>
                <c:pt idx="6">
                  <c:v>8533.0457369280011</c:v>
                </c:pt>
                <c:pt idx="7">
                  <c:v>9000.7486850519999</c:v>
                </c:pt>
                <c:pt idx="8">
                  <c:v>9039.7329009480018</c:v>
                </c:pt>
                <c:pt idx="9">
                  <c:v>9350.5050391679997</c:v>
                </c:pt>
                <c:pt idx="10">
                  <c:v>10323.123925571999</c:v>
                </c:pt>
                <c:pt idx="11">
                  <c:v>9782.0672366159997</c:v>
                </c:pt>
                <c:pt idx="12">
                  <c:v>10272.362241276</c:v>
                </c:pt>
                <c:pt idx="13">
                  <c:v>11074.77870606</c:v>
                </c:pt>
                <c:pt idx="14">
                  <c:v>11950.787936088</c:v>
                </c:pt>
                <c:pt idx="15">
                  <c:v>12501.001575324</c:v>
                </c:pt>
                <c:pt idx="16">
                  <c:v>12223.553643683999</c:v>
                </c:pt>
                <c:pt idx="17">
                  <c:v>12268.42345368</c:v>
                </c:pt>
                <c:pt idx="18">
                  <c:v>12034.632206736</c:v>
                </c:pt>
                <c:pt idx="19">
                  <c:v>12427.32805840967</c:v>
                </c:pt>
                <c:pt idx="20">
                  <c:v>11582.3873856911</c:v>
                </c:pt>
                <c:pt idx="21">
                  <c:v>11456.84888337433</c:v>
                </c:pt>
                <c:pt idx="22">
                  <c:v>11331.549687509631</c:v>
                </c:pt>
                <c:pt idx="23">
                  <c:v>11244.536089419131</c:v>
                </c:pt>
                <c:pt idx="24">
                  <c:v>11130.05876560467</c:v>
                </c:pt>
                <c:pt idx="25">
                  <c:v>10982.31568622504</c:v>
                </c:pt>
                <c:pt idx="26">
                  <c:v>10875.348198147611</c:v>
                </c:pt>
                <c:pt idx="27">
                  <c:v>10767.86310571132</c:v>
                </c:pt>
                <c:pt idx="28">
                  <c:v>10666.521905978891</c:v>
                </c:pt>
                <c:pt idx="29">
                  <c:v>10566.63670689227</c:v>
                </c:pt>
                <c:pt idx="30">
                  <c:v>10469.9895119537</c:v>
                </c:pt>
                <c:pt idx="31">
                  <c:v>10312.12524272122</c:v>
                </c:pt>
                <c:pt idx="32">
                  <c:v>10232.20619121144</c:v>
                </c:pt>
                <c:pt idx="33">
                  <c:v>10153.673035610491</c:v>
                </c:pt>
                <c:pt idx="34">
                  <c:v>10076.50708578529</c:v>
                </c:pt>
                <c:pt idx="35">
                  <c:v>9776.2807190171516</c:v>
                </c:pt>
                <c:pt idx="36">
                  <c:v>9629.3500574005993</c:v>
                </c:pt>
                <c:pt idx="37">
                  <c:v>9532.7325809616577</c:v>
                </c:pt>
                <c:pt idx="38">
                  <c:v>9460.5931484013126</c:v>
                </c:pt>
                <c:pt idx="39">
                  <c:v>9389.6833423260196</c:v>
                </c:pt>
                <c:pt idx="40">
                  <c:v>9319.9647149221528</c:v>
                </c:pt>
                <c:pt idx="41">
                  <c:v>9251.4512520770204</c:v>
                </c:pt>
                <c:pt idx="42">
                  <c:v>9071.9026257677233</c:v>
                </c:pt>
                <c:pt idx="43">
                  <c:v>8930.3566764882125</c:v>
                </c:pt>
                <c:pt idx="44">
                  <c:v>8865.2879503093718</c:v>
                </c:pt>
                <c:pt idx="45">
                  <c:v>8801.3287740280412</c:v>
                </c:pt>
                <c:pt idx="46">
                  <c:v>8738.4239822651343</c:v>
                </c:pt>
                <c:pt idx="47">
                  <c:v>8586.4485359604132</c:v>
                </c:pt>
                <c:pt idx="48">
                  <c:v>8346.9964657080454</c:v>
                </c:pt>
                <c:pt idx="49">
                  <c:v>8287.2375399694611</c:v>
                </c:pt>
                <c:pt idx="50">
                  <c:v>8224.8460131023494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8-44C7-8CE7-4DD408F755EF}"/>
            </c:ext>
          </c:extLst>
        </c:ser>
        <c:ser>
          <c:idx val="1"/>
          <c:order val="1"/>
          <c:tx>
            <c:strRef>
              <c:f>Production!$A$21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Production!$C$19:$BA$19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Production!$C$21:$BA$21</c:f>
              <c:numCache>
                <c:formatCode>#\ ###\ ###\ ##0.0;\-#\ ###\ ###\ ##0.0;\-</c:formatCode>
                <c:ptCount val="51"/>
                <c:pt idx="0">
                  <c:v>1419.7620088440001</c:v>
                </c:pt>
                <c:pt idx="1">
                  <c:v>1466.045533728</c:v>
                </c:pt>
                <c:pt idx="2">
                  <c:v>1380.336336756</c:v>
                </c:pt>
                <c:pt idx="3">
                  <c:v>1347.2109613079999</c:v>
                </c:pt>
                <c:pt idx="4">
                  <c:v>1194.682194792</c:v>
                </c:pt>
                <c:pt idx="5">
                  <c:v>1074.8599143839999</c:v>
                </c:pt>
                <c:pt idx="6">
                  <c:v>971.91973267200001</c:v>
                </c:pt>
                <c:pt idx="7">
                  <c:v>1084.871223072</c:v>
                </c:pt>
                <c:pt idx="8">
                  <c:v>998.73668908800005</c:v>
                </c:pt>
                <c:pt idx="9">
                  <c:v>1026.1648345680001</c:v>
                </c:pt>
                <c:pt idx="10">
                  <c:v>1069.1668712159999</c:v>
                </c:pt>
                <c:pt idx="11">
                  <c:v>1024.981351812</c:v>
                </c:pt>
                <c:pt idx="12">
                  <c:v>961.077804732</c:v>
                </c:pt>
                <c:pt idx="13">
                  <c:v>840.39095012400003</c:v>
                </c:pt>
                <c:pt idx="14">
                  <c:v>803.93078847600009</c:v>
                </c:pt>
                <c:pt idx="15">
                  <c:v>757.29699590400003</c:v>
                </c:pt>
                <c:pt idx="16">
                  <c:v>735.46053116400014</c:v>
                </c:pt>
                <c:pt idx="17">
                  <c:v>641.278632636</c:v>
                </c:pt>
                <c:pt idx="18">
                  <c:v>576.22308753599998</c:v>
                </c:pt>
                <c:pt idx="19">
                  <c:v>661.46497926972734</c:v>
                </c:pt>
                <c:pt idx="20">
                  <c:v>677.79894313636169</c:v>
                </c:pt>
                <c:pt idx="21">
                  <c:v>682.91859917577699</c:v>
                </c:pt>
                <c:pt idx="22">
                  <c:v>688.07692579476088</c:v>
                </c:pt>
                <c:pt idx="23">
                  <c:v>693.27421508592874</c:v>
                </c:pt>
                <c:pt idx="24">
                  <c:v>698.51076134817515</c:v>
                </c:pt>
                <c:pt idx="25">
                  <c:v>703.78686110334002</c:v>
                </c:pt>
                <c:pt idx="26">
                  <c:v>709.10281311299752</c:v>
                </c:pt>
                <c:pt idx="27">
                  <c:v>714.4589183953716</c:v>
                </c:pt>
                <c:pt idx="28">
                  <c:v>719.85548024238744</c:v>
                </c:pt>
                <c:pt idx="29">
                  <c:v>725.29280423683804</c:v>
                </c:pt>
                <c:pt idx="30">
                  <c:v>730.77119826969636</c:v>
                </c:pt>
                <c:pt idx="31">
                  <c:v>736.29097255754073</c:v>
                </c:pt>
                <c:pt idx="32">
                  <c:v>741.8524396601282</c:v>
                </c:pt>
                <c:pt idx="33">
                  <c:v>747.45591449808933</c:v>
                </c:pt>
                <c:pt idx="34">
                  <c:v>753.10171437076156</c:v>
                </c:pt>
                <c:pt idx="35">
                  <c:v>751.21896008483509</c:v>
                </c:pt>
                <c:pt idx="36">
                  <c:v>749.34091268462248</c:v>
                </c:pt>
                <c:pt idx="37">
                  <c:v>747.46756040291166</c:v>
                </c:pt>
                <c:pt idx="38">
                  <c:v>745.59889150190395</c:v>
                </c:pt>
                <c:pt idx="39">
                  <c:v>743.73489427314951</c:v>
                </c:pt>
                <c:pt idx="40">
                  <c:v>741.87555703746625</c:v>
                </c:pt>
                <c:pt idx="41">
                  <c:v>740.02086814487257</c:v>
                </c:pt>
                <c:pt idx="42">
                  <c:v>738.17081597451056</c:v>
                </c:pt>
                <c:pt idx="43">
                  <c:v>736.32538893457365</c:v>
                </c:pt>
                <c:pt idx="44">
                  <c:v>734.48457546223779</c:v>
                </c:pt>
                <c:pt idx="45">
                  <c:v>732.64836402358173</c:v>
                </c:pt>
                <c:pt idx="46">
                  <c:v>730.81674311352288</c:v>
                </c:pt>
                <c:pt idx="47">
                  <c:v>728.98970125573874</c:v>
                </c:pt>
                <c:pt idx="48">
                  <c:v>727.16722700259982</c:v>
                </c:pt>
                <c:pt idx="49">
                  <c:v>725.34930893509295</c:v>
                </c:pt>
                <c:pt idx="50">
                  <c:v>723.53593566275515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8-44C7-8CE7-4DD408F755EF}"/>
            </c:ext>
          </c:extLst>
        </c:ser>
        <c:ser>
          <c:idx val="2"/>
          <c:order val="2"/>
          <c:tx>
            <c:strRef>
              <c:f>Production!$A$22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Production!$C$19:$BA$19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Production!$C$22:$BA$22</c:f>
              <c:numCache>
                <c:formatCode>#\ ###\ ###\ ##0.0;\-#\ ###\ ###\ ##0.0;\-</c:formatCode>
                <c:ptCount val="51"/>
                <c:pt idx="0">
                  <c:v>1194.9236894159999</c:v>
                </c:pt>
                <c:pt idx="1">
                  <c:v>1219.088684844</c:v>
                </c:pt>
                <c:pt idx="2">
                  <c:v>1270.2816095400001</c:v>
                </c:pt>
                <c:pt idx="3">
                  <c:v>1239.768922896</c:v>
                </c:pt>
                <c:pt idx="4">
                  <c:v>1247.3369825760001</c:v>
                </c:pt>
                <c:pt idx="5">
                  <c:v>1312.752592476</c:v>
                </c:pt>
                <c:pt idx="6">
                  <c:v>1510.3170081359999</c:v>
                </c:pt>
                <c:pt idx="7">
                  <c:v>1602.3077867520001</c:v>
                </c:pt>
                <c:pt idx="8">
                  <c:v>1669.440612672</c:v>
                </c:pt>
                <c:pt idx="9">
                  <c:v>1749.7367796599999</c:v>
                </c:pt>
                <c:pt idx="10">
                  <c:v>1862.2790940960001</c:v>
                </c:pt>
                <c:pt idx="11">
                  <c:v>1994.79960396</c:v>
                </c:pt>
                <c:pt idx="12">
                  <c:v>1910.5766791200001</c:v>
                </c:pt>
                <c:pt idx="13">
                  <c:v>2260.6658838359999</c:v>
                </c:pt>
                <c:pt idx="14">
                  <c:v>2320.7993849879999</c:v>
                </c:pt>
                <c:pt idx="15">
                  <c:v>2435.7069064799998</c:v>
                </c:pt>
                <c:pt idx="16">
                  <c:v>2894.4377934119998</c:v>
                </c:pt>
                <c:pt idx="17">
                  <c:v>3696.0812911799999</c:v>
                </c:pt>
                <c:pt idx="18">
                  <c:v>4236.880491936</c:v>
                </c:pt>
                <c:pt idx="19">
                  <c:v>4974.6221833848203</c:v>
                </c:pt>
                <c:pt idx="20">
                  <c:v>4962.8496680306998</c:v>
                </c:pt>
                <c:pt idx="21">
                  <c:v>4839.7503539733298</c:v>
                </c:pt>
                <c:pt idx="22">
                  <c:v>4949.9185091160898</c:v>
                </c:pt>
                <c:pt idx="23">
                  <c:v>4975.2571648959902</c:v>
                </c:pt>
                <c:pt idx="24">
                  <c:v>5017.3477436694402</c:v>
                </c:pt>
                <c:pt idx="25">
                  <c:v>5036.8681139678602</c:v>
                </c:pt>
                <c:pt idx="26">
                  <c:v>4979.6634681851501</c:v>
                </c:pt>
                <c:pt idx="27">
                  <c:v>4971.1250516503696</c:v>
                </c:pt>
                <c:pt idx="28">
                  <c:v>4962.7196229156598</c:v>
                </c:pt>
                <c:pt idx="29">
                  <c:v>4954.4459880037803</c:v>
                </c:pt>
                <c:pt idx="30">
                  <c:v>4946.3029643731397</c:v>
                </c:pt>
                <c:pt idx="31">
                  <c:v>4938.2893808092804</c:v>
                </c:pt>
                <c:pt idx="32">
                  <c:v>4930.4040773174002</c:v>
                </c:pt>
                <c:pt idx="33">
                  <c:v>4922.6459050158901</c:v>
                </c:pt>
                <c:pt idx="34">
                  <c:v>4915.0137260308802</c:v>
                </c:pt>
                <c:pt idx="35">
                  <c:v>4907.5064133917904</c:v>
                </c:pt>
                <c:pt idx="36">
                  <c:v>4900.1228509278899</c:v>
                </c:pt>
                <c:pt idx="37">
                  <c:v>4892.8619331657901</c:v>
                </c:pt>
                <c:pt idx="38">
                  <c:v>4885.7225652279903</c:v>
                </c:pt>
                <c:pt idx="39">
                  <c:v>4878.7036627322896</c:v>
                </c:pt>
                <c:pt idx="40">
                  <c:v>4871.8041516922704</c:v>
                </c:pt>
                <c:pt idx="41">
                  <c:v>4851.0346718650699</c:v>
                </c:pt>
                <c:pt idx="42">
                  <c:v>4830.3987204471996</c:v>
                </c:pt>
                <c:pt idx="43">
                  <c:v>4809.8951883728896</c:v>
                </c:pt>
                <c:pt idx="44">
                  <c:v>4789.5229767138499</c:v>
                </c:pt>
                <c:pt idx="45">
                  <c:v>4769.2809965839997</c:v>
                </c:pt>
                <c:pt idx="46">
                  <c:v>4749.1681690450096</c:v>
                </c:pt>
                <c:pt idx="47">
                  <c:v>4729.1834250128204</c:v>
                </c:pt>
                <c:pt idx="48">
                  <c:v>4709.3257051650098</c:v>
                </c:pt>
                <c:pt idx="49">
                  <c:v>4689.5939598490204</c:v>
                </c:pt>
                <c:pt idx="50">
                  <c:v>4669.9871489913303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8-44C7-8CE7-4DD408F755EF}"/>
            </c:ext>
          </c:extLst>
        </c:ser>
        <c:ser>
          <c:idx val="3"/>
          <c:order val="3"/>
          <c:tx>
            <c:strRef>
              <c:f>Production!$A$23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Production!$C$19:$BA$19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Production!$C$23:$BA$23</c:f>
              <c:numCache>
                <c:formatCode>#\ ###\ ###\ ##0.0;\-#\ ###\ ###\ ##0.0;\-</c:formatCode>
                <c:ptCount val="51"/>
                <c:pt idx="0">
                  <c:v>266.01160370399998</c:v>
                </c:pt>
                <c:pt idx="1">
                  <c:v>271.24321964400002</c:v>
                </c:pt>
                <c:pt idx="2">
                  <c:v>282.852588024</c:v>
                </c:pt>
                <c:pt idx="3">
                  <c:v>277.43612486400002</c:v>
                </c:pt>
                <c:pt idx="4">
                  <c:v>273.39979845599998</c:v>
                </c:pt>
                <c:pt idx="5">
                  <c:v>270.56236222799998</c:v>
                </c:pt>
                <c:pt idx="6">
                  <c:v>278.53603909200001</c:v>
                </c:pt>
                <c:pt idx="7">
                  <c:v>287.83387519199999</c:v>
                </c:pt>
                <c:pt idx="8">
                  <c:v>295.44129079200002</c:v>
                </c:pt>
                <c:pt idx="9">
                  <c:v>233.71994574000001</c:v>
                </c:pt>
                <c:pt idx="10">
                  <c:v>279.562181904</c:v>
                </c:pt>
                <c:pt idx="11">
                  <c:v>289.62377406000002</c:v>
                </c:pt>
                <c:pt idx="12">
                  <c:v>288.57874878000001</c:v>
                </c:pt>
                <c:pt idx="13">
                  <c:v>320.67521812799998</c:v>
                </c:pt>
                <c:pt idx="14">
                  <c:v>331.62755198399998</c:v>
                </c:pt>
                <c:pt idx="15">
                  <c:v>335.04967483200011</c:v>
                </c:pt>
                <c:pt idx="16">
                  <c:v>346.80683725199998</c:v>
                </c:pt>
                <c:pt idx="17">
                  <c:v>372.51713869199989</c:v>
                </c:pt>
                <c:pt idx="18">
                  <c:v>379.28614759200002</c:v>
                </c:pt>
                <c:pt idx="19">
                  <c:v>477.51685979586841</c:v>
                </c:pt>
                <c:pt idx="20">
                  <c:v>510.70003799042308</c:v>
                </c:pt>
                <c:pt idx="21">
                  <c:v>496.80263935649123</c:v>
                </c:pt>
                <c:pt idx="22">
                  <c:v>511.19828199460483</c:v>
                </c:pt>
                <c:pt idx="23">
                  <c:v>557.79515969907641</c:v>
                </c:pt>
                <c:pt idx="24">
                  <c:v>595.45927554122886</c:v>
                </c:pt>
                <c:pt idx="25">
                  <c:v>610.72503829099628</c:v>
                </c:pt>
                <c:pt idx="26">
                  <c:v>595.31703469130605</c:v>
                </c:pt>
                <c:pt idx="27">
                  <c:v>658.94406160338099</c:v>
                </c:pt>
                <c:pt idx="28">
                  <c:v>616.67447550835993</c:v>
                </c:pt>
                <c:pt idx="29">
                  <c:v>684.2383202883957</c:v>
                </c:pt>
                <c:pt idx="30">
                  <c:v>722.01994156148999</c:v>
                </c:pt>
                <c:pt idx="31">
                  <c:v>747.19179837364391</c:v>
                </c:pt>
                <c:pt idx="32">
                  <c:v>702.318327502285</c:v>
                </c:pt>
                <c:pt idx="33">
                  <c:v>713.55738707228204</c:v>
                </c:pt>
                <c:pt idx="34">
                  <c:v>711.39675170801945</c:v>
                </c:pt>
                <c:pt idx="35">
                  <c:v>777.33328572024482</c:v>
                </c:pt>
                <c:pt idx="36">
                  <c:v>829.8405359826794</c:v>
                </c:pt>
                <c:pt idx="37">
                  <c:v>866.27879059874306</c:v>
                </c:pt>
                <c:pt idx="38">
                  <c:v>888.97461869510983</c:v>
                </c:pt>
                <c:pt idx="39">
                  <c:v>899.99801589723518</c:v>
                </c:pt>
                <c:pt idx="40">
                  <c:v>880.5638655649982</c:v>
                </c:pt>
                <c:pt idx="41">
                  <c:v>911.70500419857285</c:v>
                </c:pt>
                <c:pt idx="42">
                  <c:v>987.44907519608478</c:v>
                </c:pt>
                <c:pt idx="43">
                  <c:v>1048.9413687468641</c:v>
                </c:pt>
                <c:pt idx="44">
                  <c:v>1062.1240960588671</c:v>
                </c:pt>
                <c:pt idx="45">
                  <c:v>1092.670829775705</c:v>
                </c:pt>
                <c:pt idx="46">
                  <c:v>1102.963202000039</c:v>
                </c:pt>
                <c:pt idx="47">
                  <c:v>1133.453993388868</c:v>
                </c:pt>
                <c:pt idx="48">
                  <c:v>1219.102345008487</c:v>
                </c:pt>
                <c:pt idx="49">
                  <c:v>1262.1410321639489</c:v>
                </c:pt>
                <c:pt idx="50">
                  <c:v>1300.579227429618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D8-44C7-8CE7-4DD408F755EF}"/>
            </c:ext>
          </c:extLst>
        </c:ser>
        <c:ser>
          <c:idx val="4"/>
          <c:order val="4"/>
          <c:tx>
            <c:strRef>
              <c:f>Production!$A$24</c:f>
              <c:strCache>
                <c:ptCount val="1"/>
                <c:pt idx="0">
                  <c:v>Other fuels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Production!$C$19:$BA$19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Production!$C$24:$BA$24</c:f>
              <c:numCache>
                <c:formatCode>#\ ###\ ###\ ##0.0;\-#\ ###\ ###\ ##0.0;\-</c:formatCode>
                <c:ptCount val="51"/>
                <c:pt idx="0">
                  <c:v>7.4900177279999998</c:v>
                </c:pt>
                <c:pt idx="1">
                  <c:v>5.8809886200000001</c:v>
                </c:pt>
                <c:pt idx="2">
                  <c:v>6.1790050440000002</c:v>
                </c:pt>
                <c:pt idx="3">
                  <c:v>6.1999809120000009</c:v>
                </c:pt>
                <c:pt idx="4">
                  <c:v>6.4640005199999999</c:v>
                </c:pt>
                <c:pt idx="5">
                  <c:v>4.2730062120000003</c:v>
                </c:pt>
                <c:pt idx="6">
                  <c:v>4.3449773040000004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4.2760207079999999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3.898999368000001</c:v>
                </c:pt>
                <c:pt idx="16">
                  <c:v>3.9149929440000002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3.6197815981514401</c:v>
                </c:pt>
                <c:pt idx="21">
                  <c:v>3.6653733594026701</c:v>
                </c:pt>
                <c:pt idx="22">
                  <c:v>3.7069372519533901</c:v>
                </c:pt>
                <c:pt idx="23">
                  <c:v>3.74621259480696</c:v>
                </c:pt>
                <c:pt idx="24">
                  <c:v>3.7831188216327298</c:v>
                </c:pt>
                <c:pt idx="25">
                  <c:v>3.8182833195887902</c:v>
                </c:pt>
                <c:pt idx="26">
                  <c:v>3.8567748466721001</c:v>
                </c:pt>
                <c:pt idx="27">
                  <c:v>3.89334613590065</c:v>
                </c:pt>
                <c:pt idx="28">
                  <c:v>3.9018472480174502</c:v>
                </c:pt>
                <c:pt idx="29">
                  <c:v>3.9084735531713499</c:v>
                </c:pt>
                <c:pt idx="30">
                  <c:v>3.9125277422561702</c:v>
                </c:pt>
                <c:pt idx="31">
                  <c:v>3.9191582386963</c:v>
                </c:pt>
                <c:pt idx="32">
                  <c:v>3.92327588100436</c:v>
                </c:pt>
                <c:pt idx="33">
                  <c:v>3.9257852787036698</c:v>
                </c:pt>
                <c:pt idx="34">
                  <c:v>3.9264527074617201</c:v>
                </c:pt>
                <c:pt idx="35">
                  <c:v>3.9257155916611399</c:v>
                </c:pt>
                <c:pt idx="36">
                  <c:v>3.9229097197373202</c:v>
                </c:pt>
                <c:pt idx="37">
                  <c:v>3.9186960102406401</c:v>
                </c:pt>
                <c:pt idx="38">
                  <c:v>3.9128570069851198</c:v>
                </c:pt>
                <c:pt idx="39">
                  <c:v>3.9058221907771502</c:v>
                </c:pt>
                <c:pt idx="40">
                  <c:v>3.8969532811938699</c:v>
                </c:pt>
                <c:pt idx="41">
                  <c:v>3.8899944255682399</c:v>
                </c:pt>
                <c:pt idx="42">
                  <c:v>3.8816502377452098</c:v>
                </c:pt>
                <c:pt idx="43">
                  <c:v>3.87191765457171</c:v>
                </c:pt>
                <c:pt idx="44">
                  <c:v>3.8609957232057699</c:v>
                </c:pt>
                <c:pt idx="45">
                  <c:v>3.8488753069919901</c:v>
                </c:pt>
                <c:pt idx="46">
                  <c:v>3.8355473466602401</c:v>
                </c:pt>
                <c:pt idx="47">
                  <c:v>3.8210032952005402</c:v>
                </c:pt>
                <c:pt idx="48">
                  <c:v>3.80504293813802</c:v>
                </c:pt>
                <c:pt idx="49">
                  <c:v>3.7874757856454502</c:v>
                </c:pt>
                <c:pt idx="50">
                  <c:v>3.7681210742310598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D8-44C7-8CE7-4DD408F75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10001"/>
        <c:axId val="50910002"/>
      </c:areaChart>
      <c:catAx>
        <c:axId val="509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10002"/>
        <c:crosses val="autoZero"/>
        <c:auto val="1"/>
        <c:lblAlgn val="ctr"/>
        <c:lblOffset val="100"/>
        <c:tickLblSkip val="10"/>
        <c:noMultiLvlLbl val="0"/>
      </c:catAx>
      <c:valAx>
        <c:axId val="509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1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Production!$A$20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Production!$C$19:$BA$19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Production!$C$20:$BA$20</c:f>
              <c:numCache>
                <c:formatCode>#\ ###\ ###\ ##0.0;\-#\ ###\ ###\ ##0.0;\-</c:formatCode>
                <c:ptCount val="51"/>
                <c:pt idx="0">
                  <c:v>6890.5597426560007</c:v>
                </c:pt>
                <c:pt idx="1">
                  <c:v>7470.643101659999</c:v>
                </c:pt>
                <c:pt idx="2">
                  <c:v>7697.9868440760001</c:v>
                </c:pt>
                <c:pt idx="3">
                  <c:v>7697.870911584002</c:v>
                </c:pt>
                <c:pt idx="4">
                  <c:v>7920.9674384760001</c:v>
                </c:pt>
                <c:pt idx="5">
                  <c:v>8439.6930760080013</c:v>
                </c:pt>
                <c:pt idx="6">
                  <c:v>8533.0457369280011</c:v>
                </c:pt>
                <c:pt idx="7">
                  <c:v>9000.7486850519999</c:v>
                </c:pt>
                <c:pt idx="8">
                  <c:v>9039.7329009480018</c:v>
                </c:pt>
                <c:pt idx="9">
                  <c:v>9350.5050391679997</c:v>
                </c:pt>
                <c:pt idx="10">
                  <c:v>10323.123925571999</c:v>
                </c:pt>
                <c:pt idx="11">
                  <c:v>9782.0672366159997</c:v>
                </c:pt>
                <c:pt idx="12">
                  <c:v>10272.362241276</c:v>
                </c:pt>
                <c:pt idx="13">
                  <c:v>11074.77870606</c:v>
                </c:pt>
                <c:pt idx="14">
                  <c:v>11950.787936088</c:v>
                </c:pt>
                <c:pt idx="15">
                  <c:v>12501.001575324</c:v>
                </c:pt>
                <c:pt idx="16">
                  <c:v>12223.553643683999</c:v>
                </c:pt>
                <c:pt idx="17">
                  <c:v>12268.42345368</c:v>
                </c:pt>
                <c:pt idx="18">
                  <c:v>12034.632206736</c:v>
                </c:pt>
                <c:pt idx="19">
                  <c:v>12427.32805840967</c:v>
                </c:pt>
                <c:pt idx="20">
                  <c:v>11582.3873856911</c:v>
                </c:pt>
                <c:pt idx="21">
                  <c:v>11456.84888337433</c:v>
                </c:pt>
                <c:pt idx="22">
                  <c:v>11331.549687509631</c:v>
                </c:pt>
                <c:pt idx="23">
                  <c:v>11244.536089419131</c:v>
                </c:pt>
                <c:pt idx="24">
                  <c:v>11130.05876560467</c:v>
                </c:pt>
                <c:pt idx="25">
                  <c:v>10982.31568622504</c:v>
                </c:pt>
                <c:pt idx="26">
                  <c:v>10875.348198147611</c:v>
                </c:pt>
                <c:pt idx="27">
                  <c:v>10767.86310571132</c:v>
                </c:pt>
                <c:pt idx="28">
                  <c:v>10666.521905978891</c:v>
                </c:pt>
                <c:pt idx="29">
                  <c:v>10566.63670689227</c:v>
                </c:pt>
                <c:pt idx="30">
                  <c:v>10469.9895119537</c:v>
                </c:pt>
                <c:pt idx="31">
                  <c:v>10312.12524272122</c:v>
                </c:pt>
                <c:pt idx="32">
                  <c:v>10232.20619121144</c:v>
                </c:pt>
                <c:pt idx="33">
                  <c:v>10153.673035610491</c:v>
                </c:pt>
                <c:pt idx="34">
                  <c:v>10076.50708578529</c:v>
                </c:pt>
                <c:pt idx="35">
                  <c:v>9776.2807190171516</c:v>
                </c:pt>
                <c:pt idx="36">
                  <c:v>9629.3500574005993</c:v>
                </c:pt>
                <c:pt idx="37">
                  <c:v>9532.7325809616577</c:v>
                </c:pt>
                <c:pt idx="38">
                  <c:v>9460.5931484013126</c:v>
                </c:pt>
                <c:pt idx="39">
                  <c:v>9389.6833423260196</c:v>
                </c:pt>
                <c:pt idx="40">
                  <c:v>9319.9647149221528</c:v>
                </c:pt>
                <c:pt idx="41">
                  <c:v>9251.4512520770204</c:v>
                </c:pt>
                <c:pt idx="42">
                  <c:v>9071.9026257677233</c:v>
                </c:pt>
                <c:pt idx="43">
                  <c:v>8930.3566764882125</c:v>
                </c:pt>
                <c:pt idx="44">
                  <c:v>8865.2879503093718</c:v>
                </c:pt>
                <c:pt idx="45">
                  <c:v>8801.3287740280412</c:v>
                </c:pt>
                <c:pt idx="46">
                  <c:v>8738.4239822651343</c:v>
                </c:pt>
                <c:pt idx="47">
                  <c:v>8586.4485359604132</c:v>
                </c:pt>
                <c:pt idx="48">
                  <c:v>8346.9964657080454</c:v>
                </c:pt>
                <c:pt idx="49">
                  <c:v>8287.2375399694611</c:v>
                </c:pt>
                <c:pt idx="50">
                  <c:v>8224.8460131023494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1-412A-8B99-9346D40C3160}"/>
            </c:ext>
          </c:extLst>
        </c:ser>
        <c:ser>
          <c:idx val="1"/>
          <c:order val="1"/>
          <c:tx>
            <c:strRef>
              <c:f>Production!$A$21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Production!$C$19:$BA$19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Production!$C$21:$BA$21</c:f>
              <c:numCache>
                <c:formatCode>#\ ###\ ###\ ##0.0;\-#\ ###\ ###\ ##0.0;\-</c:formatCode>
                <c:ptCount val="51"/>
                <c:pt idx="0">
                  <c:v>1419.7620088440001</c:v>
                </c:pt>
                <c:pt idx="1">
                  <c:v>1466.045533728</c:v>
                </c:pt>
                <c:pt idx="2">
                  <c:v>1380.336336756</c:v>
                </c:pt>
                <c:pt idx="3">
                  <c:v>1347.2109613079999</c:v>
                </c:pt>
                <c:pt idx="4">
                  <c:v>1194.682194792</c:v>
                </c:pt>
                <c:pt idx="5">
                  <c:v>1074.8599143839999</c:v>
                </c:pt>
                <c:pt idx="6">
                  <c:v>971.91973267200001</c:v>
                </c:pt>
                <c:pt idx="7">
                  <c:v>1084.871223072</c:v>
                </c:pt>
                <c:pt idx="8">
                  <c:v>998.73668908800005</c:v>
                </c:pt>
                <c:pt idx="9">
                  <c:v>1026.1648345680001</c:v>
                </c:pt>
                <c:pt idx="10">
                  <c:v>1069.1668712159999</c:v>
                </c:pt>
                <c:pt idx="11">
                  <c:v>1024.981351812</c:v>
                </c:pt>
                <c:pt idx="12">
                  <c:v>961.077804732</c:v>
                </c:pt>
                <c:pt idx="13">
                  <c:v>840.39095012400003</c:v>
                </c:pt>
                <c:pt idx="14">
                  <c:v>803.93078847600009</c:v>
                </c:pt>
                <c:pt idx="15">
                  <c:v>757.29699590400003</c:v>
                </c:pt>
                <c:pt idx="16">
                  <c:v>735.46053116400014</c:v>
                </c:pt>
                <c:pt idx="17">
                  <c:v>641.278632636</c:v>
                </c:pt>
                <c:pt idx="18">
                  <c:v>576.22308753599998</c:v>
                </c:pt>
                <c:pt idx="19">
                  <c:v>661.46497926972734</c:v>
                </c:pt>
                <c:pt idx="20">
                  <c:v>677.79894313636169</c:v>
                </c:pt>
                <c:pt idx="21">
                  <c:v>682.91859917577699</c:v>
                </c:pt>
                <c:pt idx="22">
                  <c:v>688.07692579476088</c:v>
                </c:pt>
                <c:pt idx="23">
                  <c:v>693.27421508592874</c:v>
                </c:pt>
                <c:pt idx="24">
                  <c:v>698.51076134817515</c:v>
                </c:pt>
                <c:pt idx="25">
                  <c:v>703.78686110334002</c:v>
                </c:pt>
                <c:pt idx="26">
                  <c:v>709.10281311299752</c:v>
                </c:pt>
                <c:pt idx="27">
                  <c:v>714.4589183953716</c:v>
                </c:pt>
                <c:pt idx="28">
                  <c:v>719.85548024238744</c:v>
                </c:pt>
                <c:pt idx="29">
                  <c:v>725.29280423683804</c:v>
                </c:pt>
                <c:pt idx="30">
                  <c:v>730.77119826969636</c:v>
                </c:pt>
                <c:pt idx="31">
                  <c:v>736.29097255754073</c:v>
                </c:pt>
                <c:pt idx="32">
                  <c:v>741.8524396601282</c:v>
                </c:pt>
                <c:pt idx="33">
                  <c:v>747.45591449808933</c:v>
                </c:pt>
                <c:pt idx="34">
                  <c:v>753.10171437076156</c:v>
                </c:pt>
                <c:pt idx="35">
                  <c:v>751.21896008483509</c:v>
                </c:pt>
                <c:pt idx="36">
                  <c:v>749.34091268462248</c:v>
                </c:pt>
                <c:pt idx="37">
                  <c:v>747.46756040291166</c:v>
                </c:pt>
                <c:pt idx="38">
                  <c:v>745.59889150190395</c:v>
                </c:pt>
                <c:pt idx="39">
                  <c:v>743.73489427314951</c:v>
                </c:pt>
                <c:pt idx="40">
                  <c:v>741.87555703746625</c:v>
                </c:pt>
                <c:pt idx="41">
                  <c:v>740.02086814487257</c:v>
                </c:pt>
                <c:pt idx="42">
                  <c:v>738.17081597451056</c:v>
                </c:pt>
                <c:pt idx="43">
                  <c:v>736.32538893457365</c:v>
                </c:pt>
                <c:pt idx="44">
                  <c:v>734.48457546223779</c:v>
                </c:pt>
                <c:pt idx="45">
                  <c:v>732.64836402358173</c:v>
                </c:pt>
                <c:pt idx="46">
                  <c:v>730.81674311352288</c:v>
                </c:pt>
                <c:pt idx="47">
                  <c:v>728.98970125573874</c:v>
                </c:pt>
                <c:pt idx="48">
                  <c:v>727.16722700259982</c:v>
                </c:pt>
                <c:pt idx="49">
                  <c:v>725.34930893509295</c:v>
                </c:pt>
                <c:pt idx="50">
                  <c:v>723.53593566275515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1-412A-8B99-9346D40C3160}"/>
            </c:ext>
          </c:extLst>
        </c:ser>
        <c:ser>
          <c:idx val="2"/>
          <c:order val="2"/>
          <c:tx>
            <c:strRef>
              <c:f>Production!$A$22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Production!$C$19:$BA$19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Production!$C$22:$BA$22</c:f>
              <c:numCache>
                <c:formatCode>#\ ###\ ###\ ##0.0;\-#\ ###\ ###\ ##0.0;\-</c:formatCode>
                <c:ptCount val="51"/>
                <c:pt idx="0">
                  <c:v>1194.9236894159999</c:v>
                </c:pt>
                <c:pt idx="1">
                  <c:v>1219.088684844</c:v>
                </c:pt>
                <c:pt idx="2">
                  <c:v>1270.2816095400001</c:v>
                </c:pt>
                <c:pt idx="3">
                  <c:v>1239.768922896</c:v>
                </c:pt>
                <c:pt idx="4">
                  <c:v>1247.3369825760001</c:v>
                </c:pt>
                <c:pt idx="5">
                  <c:v>1312.752592476</c:v>
                </c:pt>
                <c:pt idx="6">
                  <c:v>1510.3170081359999</c:v>
                </c:pt>
                <c:pt idx="7">
                  <c:v>1602.3077867520001</c:v>
                </c:pt>
                <c:pt idx="8">
                  <c:v>1669.440612672</c:v>
                </c:pt>
                <c:pt idx="9">
                  <c:v>1749.7367796599999</c:v>
                </c:pt>
                <c:pt idx="10">
                  <c:v>1862.2790940960001</c:v>
                </c:pt>
                <c:pt idx="11">
                  <c:v>1994.79960396</c:v>
                </c:pt>
                <c:pt idx="12">
                  <c:v>1910.5766791200001</c:v>
                </c:pt>
                <c:pt idx="13">
                  <c:v>2260.6658838359999</c:v>
                </c:pt>
                <c:pt idx="14">
                  <c:v>2320.7993849879999</c:v>
                </c:pt>
                <c:pt idx="15">
                  <c:v>2435.7069064799998</c:v>
                </c:pt>
                <c:pt idx="16">
                  <c:v>2894.4377934119998</c:v>
                </c:pt>
                <c:pt idx="17">
                  <c:v>3696.0812911799999</c:v>
                </c:pt>
                <c:pt idx="18">
                  <c:v>4236.880491936</c:v>
                </c:pt>
                <c:pt idx="19">
                  <c:v>4974.6221833848203</c:v>
                </c:pt>
                <c:pt idx="20">
                  <c:v>4962.8496680306998</c:v>
                </c:pt>
                <c:pt idx="21">
                  <c:v>4839.7503539733298</c:v>
                </c:pt>
                <c:pt idx="22">
                  <c:v>4949.9185091160898</c:v>
                </c:pt>
                <c:pt idx="23">
                  <c:v>4975.2571648959902</c:v>
                </c:pt>
                <c:pt idx="24">
                  <c:v>5017.3477436694402</c:v>
                </c:pt>
                <c:pt idx="25">
                  <c:v>5036.8681139678602</c:v>
                </c:pt>
                <c:pt idx="26">
                  <c:v>4979.6634681851501</c:v>
                </c:pt>
                <c:pt idx="27">
                  <c:v>4971.1250516503696</c:v>
                </c:pt>
                <c:pt idx="28">
                  <c:v>4962.7196229156598</c:v>
                </c:pt>
                <c:pt idx="29">
                  <c:v>4954.4459880037803</c:v>
                </c:pt>
                <c:pt idx="30">
                  <c:v>4946.3029643731397</c:v>
                </c:pt>
                <c:pt idx="31">
                  <c:v>4938.2893808092804</c:v>
                </c:pt>
                <c:pt idx="32">
                  <c:v>4930.4040773174002</c:v>
                </c:pt>
                <c:pt idx="33">
                  <c:v>4922.6459050158901</c:v>
                </c:pt>
                <c:pt idx="34">
                  <c:v>4915.0137260308802</c:v>
                </c:pt>
                <c:pt idx="35">
                  <c:v>4907.5064133917904</c:v>
                </c:pt>
                <c:pt idx="36">
                  <c:v>4900.1228509278899</c:v>
                </c:pt>
                <c:pt idx="37">
                  <c:v>4892.8619331657901</c:v>
                </c:pt>
                <c:pt idx="38">
                  <c:v>4885.7225652279903</c:v>
                </c:pt>
                <c:pt idx="39">
                  <c:v>4878.7036627322896</c:v>
                </c:pt>
                <c:pt idx="40">
                  <c:v>4871.8041516922704</c:v>
                </c:pt>
                <c:pt idx="41">
                  <c:v>4851.0346718650699</c:v>
                </c:pt>
                <c:pt idx="42">
                  <c:v>4830.3987204471996</c:v>
                </c:pt>
                <c:pt idx="43">
                  <c:v>4809.8951883728896</c:v>
                </c:pt>
                <c:pt idx="44">
                  <c:v>4789.5229767138499</c:v>
                </c:pt>
                <c:pt idx="45">
                  <c:v>4769.2809965839997</c:v>
                </c:pt>
                <c:pt idx="46">
                  <c:v>4749.1681690450096</c:v>
                </c:pt>
                <c:pt idx="47">
                  <c:v>4729.1834250128204</c:v>
                </c:pt>
                <c:pt idx="48">
                  <c:v>4709.3257051650098</c:v>
                </c:pt>
                <c:pt idx="49">
                  <c:v>4689.5939598490204</c:v>
                </c:pt>
                <c:pt idx="50">
                  <c:v>4669.9871489913303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41-412A-8B99-9346D40C3160}"/>
            </c:ext>
          </c:extLst>
        </c:ser>
        <c:ser>
          <c:idx val="3"/>
          <c:order val="3"/>
          <c:tx>
            <c:strRef>
              <c:f>Production!$A$23</c:f>
              <c:strCache>
                <c:ptCount val="1"/>
                <c:pt idx="0">
                  <c:v>Renewables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Production!$C$19:$BA$19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Production!$C$23:$BA$23</c:f>
              <c:numCache>
                <c:formatCode>#\ ###\ ###\ ##0.0;\-#\ ###\ ###\ ##0.0;\-</c:formatCode>
                <c:ptCount val="51"/>
                <c:pt idx="0">
                  <c:v>266.01160370399998</c:v>
                </c:pt>
                <c:pt idx="1">
                  <c:v>271.24321964400002</c:v>
                </c:pt>
                <c:pt idx="2">
                  <c:v>282.852588024</c:v>
                </c:pt>
                <c:pt idx="3">
                  <c:v>277.43612486400002</c:v>
                </c:pt>
                <c:pt idx="4">
                  <c:v>273.39979845599998</c:v>
                </c:pt>
                <c:pt idx="5">
                  <c:v>270.56236222799998</c:v>
                </c:pt>
                <c:pt idx="6">
                  <c:v>278.53603909200001</c:v>
                </c:pt>
                <c:pt idx="7">
                  <c:v>287.83387519199999</c:v>
                </c:pt>
                <c:pt idx="8">
                  <c:v>295.44129079200002</c:v>
                </c:pt>
                <c:pt idx="9">
                  <c:v>233.71994574000001</c:v>
                </c:pt>
                <c:pt idx="10">
                  <c:v>279.562181904</c:v>
                </c:pt>
                <c:pt idx="11">
                  <c:v>289.62377406000002</c:v>
                </c:pt>
                <c:pt idx="12">
                  <c:v>288.57874878000001</c:v>
                </c:pt>
                <c:pt idx="13">
                  <c:v>320.67521812799998</c:v>
                </c:pt>
                <c:pt idx="14">
                  <c:v>331.62755198399998</c:v>
                </c:pt>
                <c:pt idx="15">
                  <c:v>335.04967483200011</c:v>
                </c:pt>
                <c:pt idx="16">
                  <c:v>346.80683725199998</c:v>
                </c:pt>
                <c:pt idx="17">
                  <c:v>372.51713869199989</c:v>
                </c:pt>
                <c:pt idx="18">
                  <c:v>379.28614759200002</c:v>
                </c:pt>
                <c:pt idx="19">
                  <c:v>477.51685979586841</c:v>
                </c:pt>
                <c:pt idx="20">
                  <c:v>510.70003799042308</c:v>
                </c:pt>
                <c:pt idx="21">
                  <c:v>496.80263935649123</c:v>
                </c:pt>
                <c:pt idx="22">
                  <c:v>511.19828199460483</c:v>
                </c:pt>
                <c:pt idx="23">
                  <c:v>557.79515969907641</c:v>
                </c:pt>
                <c:pt idx="24">
                  <c:v>595.45927554122886</c:v>
                </c:pt>
                <c:pt idx="25">
                  <c:v>610.72503829099628</c:v>
                </c:pt>
                <c:pt idx="26">
                  <c:v>595.31703469130605</c:v>
                </c:pt>
                <c:pt idx="27">
                  <c:v>658.94406160338099</c:v>
                </c:pt>
                <c:pt idx="28">
                  <c:v>616.67447550835993</c:v>
                </c:pt>
                <c:pt idx="29">
                  <c:v>684.2383202883957</c:v>
                </c:pt>
                <c:pt idx="30">
                  <c:v>722.01994156148999</c:v>
                </c:pt>
                <c:pt idx="31">
                  <c:v>747.19179837364391</c:v>
                </c:pt>
                <c:pt idx="32">
                  <c:v>702.318327502285</c:v>
                </c:pt>
                <c:pt idx="33">
                  <c:v>713.55738707228204</c:v>
                </c:pt>
                <c:pt idx="34">
                  <c:v>711.39675170801945</c:v>
                </c:pt>
                <c:pt idx="35">
                  <c:v>777.33328572024482</c:v>
                </c:pt>
                <c:pt idx="36">
                  <c:v>829.8405359826794</c:v>
                </c:pt>
                <c:pt idx="37">
                  <c:v>866.27879059874306</c:v>
                </c:pt>
                <c:pt idx="38">
                  <c:v>888.97461869510983</c:v>
                </c:pt>
                <c:pt idx="39">
                  <c:v>899.99801589723518</c:v>
                </c:pt>
                <c:pt idx="40">
                  <c:v>880.5638655649982</c:v>
                </c:pt>
                <c:pt idx="41">
                  <c:v>911.70500419857285</c:v>
                </c:pt>
                <c:pt idx="42">
                  <c:v>987.44907519608478</c:v>
                </c:pt>
                <c:pt idx="43">
                  <c:v>1048.9413687468641</c:v>
                </c:pt>
                <c:pt idx="44">
                  <c:v>1062.1240960588671</c:v>
                </c:pt>
                <c:pt idx="45">
                  <c:v>1092.670829775705</c:v>
                </c:pt>
                <c:pt idx="46">
                  <c:v>1102.963202000039</c:v>
                </c:pt>
                <c:pt idx="47">
                  <c:v>1133.453993388868</c:v>
                </c:pt>
                <c:pt idx="48">
                  <c:v>1219.102345008487</c:v>
                </c:pt>
                <c:pt idx="49">
                  <c:v>1262.1410321639489</c:v>
                </c:pt>
                <c:pt idx="50">
                  <c:v>1300.579227429618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41-412A-8B99-9346D40C3160}"/>
            </c:ext>
          </c:extLst>
        </c:ser>
        <c:ser>
          <c:idx val="4"/>
          <c:order val="4"/>
          <c:tx>
            <c:strRef>
              <c:f>Production!$A$24</c:f>
              <c:strCache>
                <c:ptCount val="1"/>
                <c:pt idx="0">
                  <c:v>Other fuels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Production!$C$19:$BA$19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Production!$C$24:$BA$24</c:f>
              <c:numCache>
                <c:formatCode>#\ ###\ ###\ ##0.0;\-#\ ###\ ###\ ##0.0;\-</c:formatCode>
                <c:ptCount val="51"/>
                <c:pt idx="0">
                  <c:v>7.4900177279999998</c:v>
                </c:pt>
                <c:pt idx="1">
                  <c:v>5.8809886200000001</c:v>
                </c:pt>
                <c:pt idx="2">
                  <c:v>6.1790050440000002</c:v>
                </c:pt>
                <c:pt idx="3">
                  <c:v>6.1999809120000009</c:v>
                </c:pt>
                <c:pt idx="4">
                  <c:v>6.4640005199999999</c:v>
                </c:pt>
                <c:pt idx="5">
                  <c:v>4.2730062120000003</c:v>
                </c:pt>
                <c:pt idx="6">
                  <c:v>4.3449773040000004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4.2760207079999999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3.898999368000001</c:v>
                </c:pt>
                <c:pt idx="16">
                  <c:v>3.9149929440000002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3.6197815981514401</c:v>
                </c:pt>
                <c:pt idx="21">
                  <c:v>3.6653733594026701</c:v>
                </c:pt>
                <c:pt idx="22">
                  <c:v>3.7069372519533901</c:v>
                </c:pt>
                <c:pt idx="23">
                  <c:v>3.74621259480696</c:v>
                </c:pt>
                <c:pt idx="24">
                  <c:v>3.7831188216327298</c:v>
                </c:pt>
                <c:pt idx="25">
                  <c:v>3.8182833195887902</c:v>
                </c:pt>
                <c:pt idx="26">
                  <c:v>3.8567748466721001</c:v>
                </c:pt>
                <c:pt idx="27">
                  <c:v>3.89334613590065</c:v>
                </c:pt>
                <c:pt idx="28">
                  <c:v>3.9018472480174502</c:v>
                </c:pt>
                <c:pt idx="29">
                  <c:v>3.9084735531713499</c:v>
                </c:pt>
                <c:pt idx="30">
                  <c:v>3.9125277422561702</c:v>
                </c:pt>
                <c:pt idx="31">
                  <c:v>3.9191582386963</c:v>
                </c:pt>
                <c:pt idx="32">
                  <c:v>3.92327588100436</c:v>
                </c:pt>
                <c:pt idx="33">
                  <c:v>3.9257852787036698</c:v>
                </c:pt>
                <c:pt idx="34">
                  <c:v>3.9264527074617201</c:v>
                </c:pt>
                <c:pt idx="35">
                  <c:v>3.9257155916611399</c:v>
                </c:pt>
                <c:pt idx="36">
                  <c:v>3.9229097197373202</c:v>
                </c:pt>
                <c:pt idx="37">
                  <c:v>3.9186960102406401</c:v>
                </c:pt>
                <c:pt idx="38">
                  <c:v>3.9128570069851198</c:v>
                </c:pt>
                <c:pt idx="39">
                  <c:v>3.9058221907771502</c:v>
                </c:pt>
                <c:pt idx="40">
                  <c:v>3.8969532811938699</c:v>
                </c:pt>
                <c:pt idx="41">
                  <c:v>3.8899944255682399</c:v>
                </c:pt>
                <c:pt idx="42">
                  <c:v>3.8816502377452098</c:v>
                </c:pt>
                <c:pt idx="43">
                  <c:v>3.87191765457171</c:v>
                </c:pt>
                <c:pt idx="44">
                  <c:v>3.8609957232057699</c:v>
                </c:pt>
                <c:pt idx="45">
                  <c:v>3.8488753069919901</c:v>
                </c:pt>
                <c:pt idx="46">
                  <c:v>3.8355473466602401</c:v>
                </c:pt>
                <c:pt idx="47">
                  <c:v>3.8210032952005402</c:v>
                </c:pt>
                <c:pt idx="48">
                  <c:v>3.80504293813802</c:v>
                </c:pt>
                <c:pt idx="49">
                  <c:v>3.7874757856454502</c:v>
                </c:pt>
                <c:pt idx="50">
                  <c:v>3.7681210742310598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41-412A-8B99-9346D40C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20001"/>
        <c:axId val="50920002"/>
      </c:lineChart>
      <c:catAx>
        <c:axId val="509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20002"/>
        <c:crosses val="autoZero"/>
        <c:auto val="1"/>
        <c:lblAlgn val="ctr"/>
        <c:lblOffset val="100"/>
        <c:tickLblSkip val="10"/>
        <c:noMultiLvlLbl val="0"/>
      </c:catAx>
      <c:valAx>
        <c:axId val="509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2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Production!$A$29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Production!$C$28:$I$28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Production!$C$29:$I$29</c:f>
              <c:numCache>
                <c:formatCode>#\ ###\ ###\ ##0.0;\-#\ ###\ ###\ ##0.0;\-</c:formatCode>
                <c:ptCount val="7"/>
                <c:pt idx="0">
                  <c:v>6890.5597426560007</c:v>
                </c:pt>
                <c:pt idx="1">
                  <c:v>10323.123925571999</c:v>
                </c:pt>
                <c:pt idx="2">
                  <c:v>12034.632206736</c:v>
                </c:pt>
                <c:pt idx="3">
                  <c:v>11582.3873856911</c:v>
                </c:pt>
                <c:pt idx="4">
                  <c:v>10469.9895119537</c:v>
                </c:pt>
                <c:pt idx="5">
                  <c:v>9319.9647149221528</c:v>
                </c:pt>
                <c:pt idx="6">
                  <c:v>8224.8460131023494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4-49CA-BA63-3082EE2123E2}"/>
            </c:ext>
          </c:extLst>
        </c:ser>
        <c:ser>
          <c:idx val="1"/>
          <c:order val="1"/>
          <c:tx>
            <c:strRef>
              <c:f>Production!$A$30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Production!$C$28:$I$28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Production!$C$30:$I$30</c:f>
              <c:numCache>
                <c:formatCode>#\ ###\ ###\ ##0.0;\-#\ ###\ ###\ ##0.0;\-</c:formatCode>
                <c:ptCount val="7"/>
                <c:pt idx="0">
                  <c:v>1419.7620088440001</c:v>
                </c:pt>
                <c:pt idx="1">
                  <c:v>1069.1668712159999</c:v>
                </c:pt>
                <c:pt idx="2">
                  <c:v>576.22308753599998</c:v>
                </c:pt>
                <c:pt idx="3">
                  <c:v>677.79894313636169</c:v>
                </c:pt>
                <c:pt idx="4">
                  <c:v>730.77119826969636</c:v>
                </c:pt>
                <c:pt idx="5">
                  <c:v>741.87555703746625</c:v>
                </c:pt>
                <c:pt idx="6">
                  <c:v>723.53593566275515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4-49CA-BA63-3082EE2123E2}"/>
            </c:ext>
          </c:extLst>
        </c:ser>
        <c:ser>
          <c:idx val="2"/>
          <c:order val="2"/>
          <c:tx>
            <c:strRef>
              <c:f>Production!$A$31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Production!$C$28:$I$28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Production!$C$31:$I$31</c:f>
              <c:numCache>
                <c:formatCode>#\ ###\ ###\ ##0.0;\-#\ ###\ ###\ ##0.0;\-</c:formatCode>
                <c:ptCount val="7"/>
                <c:pt idx="0">
                  <c:v>1194.9236894159999</c:v>
                </c:pt>
                <c:pt idx="1">
                  <c:v>1862.2790940960001</c:v>
                </c:pt>
                <c:pt idx="2">
                  <c:v>4236.880491936</c:v>
                </c:pt>
                <c:pt idx="3">
                  <c:v>4962.8496680306998</c:v>
                </c:pt>
                <c:pt idx="4">
                  <c:v>4946.3029643731397</c:v>
                </c:pt>
                <c:pt idx="5">
                  <c:v>4871.8041516922704</c:v>
                </c:pt>
                <c:pt idx="6">
                  <c:v>4669.9871489913303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4-49CA-BA63-3082EE2123E2}"/>
            </c:ext>
          </c:extLst>
        </c:ser>
        <c:ser>
          <c:idx val="3"/>
          <c:order val="3"/>
          <c:tx>
            <c:strRef>
              <c:f>Production!$A$32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Production!$C$28:$I$28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Production!$C$32:$I$32</c:f>
              <c:numCache>
                <c:formatCode>#\ ###\ ###\ ##0.0;\-#\ ###\ ###\ ##0.0;\-</c:formatCode>
                <c:ptCount val="7"/>
                <c:pt idx="0">
                  <c:v>266.01160370399998</c:v>
                </c:pt>
                <c:pt idx="1">
                  <c:v>279.562181904</c:v>
                </c:pt>
                <c:pt idx="2">
                  <c:v>379.28614759200002</c:v>
                </c:pt>
                <c:pt idx="3">
                  <c:v>510.70003799042308</c:v>
                </c:pt>
                <c:pt idx="4">
                  <c:v>722.01994156148999</c:v>
                </c:pt>
                <c:pt idx="5">
                  <c:v>880.5638655649982</c:v>
                </c:pt>
                <c:pt idx="6">
                  <c:v>1300.579227429618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E4-49CA-BA63-3082EE2123E2}"/>
            </c:ext>
          </c:extLst>
        </c:ser>
        <c:ser>
          <c:idx val="4"/>
          <c:order val="4"/>
          <c:tx>
            <c:strRef>
              <c:f>Production!$A$33</c:f>
              <c:strCache>
                <c:ptCount val="1"/>
                <c:pt idx="0">
                  <c:v>Other fuels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Production!$C$28:$I$28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Production!$C$33:$I$33</c:f>
              <c:numCache>
                <c:formatCode>#\ ###\ ###\ ##0.0;\-#\ ###\ ###\ ##0.0;\-</c:formatCode>
                <c:ptCount val="7"/>
                <c:pt idx="0">
                  <c:v>7.4900177279999998</c:v>
                </c:pt>
                <c:pt idx="1">
                  <c:v>4.1680012680000003</c:v>
                </c:pt>
                <c:pt idx="2">
                  <c:v>3.7849928039999998</c:v>
                </c:pt>
                <c:pt idx="3">
                  <c:v>3.6197815981514401</c:v>
                </c:pt>
                <c:pt idx="4">
                  <c:v>3.9125277422561702</c:v>
                </c:pt>
                <c:pt idx="5">
                  <c:v>3.8969532811938699</c:v>
                </c:pt>
                <c:pt idx="6">
                  <c:v>3.7681210742310598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E4-49CA-BA63-3082EE212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930001"/>
        <c:axId val="50930002"/>
      </c:barChart>
      <c:catAx>
        <c:axId val="509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30002"/>
        <c:crosses val="autoZero"/>
        <c:auto val="1"/>
        <c:lblAlgn val="ctr"/>
        <c:lblOffset val="100"/>
        <c:tickLblSkip val="1"/>
        <c:noMultiLvlLbl val="0"/>
      </c:catAx>
      <c:valAx>
        <c:axId val="509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3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Production!$A$56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Production!$C$55:$BA$55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Production!$C$56:$BA$56</c:f>
              <c:numCache>
                <c:formatCode>#\ ###\ ###\ ##0.0;\-#\ ###\ ###\ ##0.0;\-</c:formatCode>
                <c:ptCount val="51"/>
                <c:pt idx="0">
                  <c:v>6890.5597426560007</c:v>
                </c:pt>
                <c:pt idx="1">
                  <c:v>7470.643101659999</c:v>
                </c:pt>
                <c:pt idx="2">
                  <c:v>7697.9868440760001</c:v>
                </c:pt>
                <c:pt idx="3">
                  <c:v>7697.870911584002</c:v>
                </c:pt>
                <c:pt idx="4">
                  <c:v>7920.9674384760001</c:v>
                </c:pt>
                <c:pt idx="5">
                  <c:v>8439.6930760080013</c:v>
                </c:pt>
                <c:pt idx="6">
                  <c:v>8533.0457369280011</c:v>
                </c:pt>
                <c:pt idx="7">
                  <c:v>9000.7486850519999</c:v>
                </c:pt>
                <c:pt idx="8">
                  <c:v>9039.7329009480018</c:v>
                </c:pt>
                <c:pt idx="9">
                  <c:v>9350.5050391679997</c:v>
                </c:pt>
                <c:pt idx="10">
                  <c:v>10323.123925571999</c:v>
                </c:pt>
                <c:pt idx="11">
                  <c:v>9782.0672366159997</c:v>
                </c:pt>
                <c:pt idx="12">
                  <c:v>10272.362241276</c:v>
                </c:pt>
                <c:pt idx="13">
                  <c:v>11074.77870606</c:v>
                </c:pt>
                <c:pt idx="14">
                  <c:v>11950.787936088</c:v>
                </c:pt>
                <c:pt idx="15">
                  <c:v>12501.001575324</c:v>
                </c:pt>
                <c:pt idx="16">
                  <c:v>12223.553643683999</c:v>
                </c:pt>
                <c:pt idx="17">
                  <c:v>12268.42345368</c:v>
                </c:pt>
                <c:pt idx="18">
                  <c:v>12034.632206736</c:v>
                </c:pt>
                <c:pt idx="19">
                  <c:v>12427.32805840967</c:v>
                </c:pt>
                <c:pt idx="20">
                  <c:v>11582.3873856911</c:v>
                </c:pt>
                <c:pt idx="21">
                  <c:v>11456.84888337433</c:v>
                </c:pt>
                <c:pt idx="22">
                  <c:v>11331.549687509631</c:v>
                </c:pt>
                <c:pt idx="23">
                  <c:v>11167.33039188855</c:v>
                </c:pt>
                <c:pt idx="24">
                  <c:v>10806.96371732951</c:v>
                </c:pt>
                <c:pt idx="25">
                  <c:v>10431.39048067743</c:v>
                </c:pt>
                <c:pt idx="26">
                  <c:v>10030.31736169738</c:v>
                </c:pt>
                <c:pt idx="27">
                  <c:v>9495.9058834536008</c:v>
                </c:pt>
                <c:pt idx="28">
                  <c:v>9105.9158206922093</c:v>
                </c:pt>
                <c:pt idx="29">
                  <c:v>8779.224823778015</c:v>
                </c:pt>
                <c:pt idx="30">
                  <c:v>8436.3658530125649</c:v>
                </c:pt>
                <c:pt idx="31">
                  <c:v>8001.9630291604863</c:v>
                </c:pt>
                <c:pt idx="32">
                  <c:v>7661.733004334189</c:v>
                </c:pt>
                <c:pt idx="33">
                  <c:v>7433.5689274236893</c:v>
                </c:pt>
                <c:pt idx="34">
                  <c:v>7154.7000658992811</c:v>
                </c:pt>
                <c:pt idx="35">
                  <c:v>6860.0909750263017</c:v>
                </c:pt>
                <c:pt idx="36">
                  <c:v>6587.8481578704523</c:v>
                </c:pt>
                <c:pt idx="37">
                  <c:v>6342.6616940771091</c:v>
                </c:pt>
                <c:pt idx="38">
                  <c:v>6081.6602778346696</c:v>
                </c:pt>
                <c:pt idx="39">
                  <c:v>5830.5558188781042</c:v>
                </c:pt>
                <c:pt idx="40">
                  <c:v>5614.110087262452</c:v>
                </c:pt>
                <c:pt idx="41">
                  <c:v>5411.5229803115244</c:v>
                </c:pt>
                <c:pt idx="42">
                  <c:v>5202.5599446971537</c:v>
                </c:pt>
                <c:pt idx="43">
                  <c:v>4979.1072481667688</c:v>
                </c:pt>
                <c:pt idx="44">
                  <c:v>4770.6823646956564</c:v>
                </c:pt>
                <c:pt idx="45">
                  <c:v>4548.9071966362117</c:v>
                </c:pt>
                <c:pt idx="46">
                  <c:v>4338.9161728085401</c:v>
                </c:pt>
                <c:pt idx="47">
                  <c:v>4143.7653022769437</c:v>
                </c:pt>
                <c:pt idx="48">
                  <c:v>3956.9210328807148</c:v>
                </c:pt>
                <c:pt idx="49">
                  <c:v>3829.4724800349818</c:v>
                </c:pt>
                <c:pt idx="50">
                  <c:v>3589.2758808993781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A8-4D5C-8FFF-7C6430792056}"/>
            </c:ext>
          </c:extLst>
        </c:ser>
        <c:ser>
          <c:idx val="1"/>
          <c:order val="1"/>
          <c:tx>
            <c:strRef>
              <c:f>Production!$A$57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Production!$C$55:$BA$55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Production!$C$57:$BA$57</c:f>
              <c:numCache>
                <c:formatCode>#\ ###\ ###\ ##0.0;\-#\ ###\ ###\ ##0.0;\-</c:formatCode>
                <c:ptCount val="51"/>
                <c:pt idx="0">
                  <c:v>1419.7620088440001</c:v>
                </c:pt>
                <c:pt idx="1">
                  <c:v>1466.045533728</c:v>
                </c:pt>
                <c:pt idx="2">
                  <c:v>1380.336336756</c:v>
                </c:pt>
                <c:pt idx="3">
                  <c:v>1347.2109613079999</c:v>
                </c:pt>
                <c:pt idx="4">
                  <c:v>1194.682194792</c:v>
                </c:pt>
                <c:pt idx="5">
                  <c:v>1074.8599143839999</c:v>
                </c:pt>
                <c:pt idx="6">
                  <c:v>971.91973267200001</c:v>
                </c:pt>
                <c:pt idx="7">
                  <c:v>1084.871223072</c:v>
                </c:pt>
                <c:pt idx="8">
                  <c:v>998.73668908800005</c:v>
                </c:pt>
                <c:pt idx="9">
                  <c:v>1026.1648345680001</c:v>
                </c:pt>
                <c:pt idx="10">
                  <c:v>1069.1668712159999</c:v>
                </c:pt>
                <c:pt idx="11">
                  <c:v>1024.981351812</c:v>
                </c:pt>
                <c:pt idx="12">
                  <c:v>961.077804732</c:v>
                </c:pt>
                <c:pt idx="13">
                  <c:v>840.39095012400003</c:v>
                </c:pt>
                <c:pt idx="14">
                  <c:v>803.93078847600009</c:v>
                </c:pt>
                <c:pt idx="15">
                  <c:v>757.29699590400003</c:v>
                </c:pt>
                <c:pt idx="16">
                  <c:v>735.46053116400014</c:v>
                </c:pt>
                <c:pt idx="17">
                  <c:v>641.278632636</c:v>
                </c:pt>
                <c:pt idx="18">
                  <c:v>576.22308753599998</c:v>
                </c:pt>
                <c:pt idx="19">
                  <c:v>661.46497926972734</c:v>
                </c:pt>
                <c:pt idx="20">
                  <c:v>677.79894313636169</c:v>
                </c:pt>
                <c:pt idx="21">
                  <c:v>682.91859917577699</c:v>
                </c:pt>
                <c:pt idx="22">
                  <c:v>688.07692579476088</c:v>
                </c:pt>
                <c:pt idx="23">
                  <c:v>682.02636576215946</c:v>
                </c:pt>
                <c:pt idx="24">
                  <c:v>672.18542060280845</c:v>
                </c:pt>
                <c:pt idx="25">
                  <c:v>663.0996361507589</c:v>
                </c:pt>
                <c:pt idx="26">
                  <c:v>657.94804545713612</c:v>
                </c:pt>
                <c:pt idx="27">
                  <c:v>652.0447123754127</c:v>
                </c:pt>
                <c:pt idx="28">
                  <c:v>645.36680156850593</c:v>
                </c:pt>
                <c:pt idx="29">
                  <c:v>637.5881109148321</c:v>
                </c:pt>
                <c:pt idx="30">
                  <c:v>630.30805059834825</c:v>
                </c:pt>
                <c:pt idx="31">
                  <c:v>623.53082568009984</c:v>
                </c:pt>
                <c:pt idx="32">
                  <c:v>615.63798031759688</c:v>
                </c:pt>
                <c:pt idx="33">
                  <c:v>608.2423695196685</c:v>
                </c:pt>
                <c:pt idx="34">
                  <c:v>599.70824264060423</c:v>
                </c:pt>
                <c:pt idx="35">
                  <c:v>585.45153885789284</c:v>
                </c:pt>
                <c:pt idx="36">
                  <c:v>571.60047651082766</c:v>
                </c:pt>
                <c:pt idx="37">
                  <c:v>558.45154113516298</c:v>
                </c:pt>
                <c:pt idx="38">
                  <c:v>544.72054287755793</c:v>
                </c:pt>
                <c:pt idx="39">
                  <c:v>531.05518324313164</c:v>
                </c:pt>
                <c:pt idx="40">
                  <c:v>517.45519574366813</c:v>
                </c:pt>
                <c:pt idx="41">
                  <c:v>503.91201006544833</c:v>
                </c:pt>
                <c:pt idx="42">
                  <c:v>490.43459729752431</c:v>
                </c:pt>
                <c:pt idx="43">
                  <c:v>477.0226178161908</c:v>
                </c:pt>
                <c:pt idx="44">
                  <c:v>463.67573979238529</c:v>
                </c:pt>
                <c:pt idx="45">
                  <c:v>450.39363872852812</c:v>
                </c:pt>
                <c:pt idx="46">
                  <c:v>437.17599697506449</c:v>
                </c:pt>
                <c:pt idx="47">
                  <c:v>424.02250313504908</c:v>
                </c:pt>
                <c:pt idx="48">
                  <c:v>410.93285138739151</c:v>
                </c:pt>
                <c:pt idx="49">
                  <c:v>397.90674139667681</c:v>
                </c:pt>
                <c:pt idx="50">
                  <c:v>384.94387814988022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A8-4D5C-8FFF-7C6430792056}"/>
            </c:ext>
          </c:extLst>
        </c:ser>
        <c:ser>
          <c:idx val="2"/>
          <c:order val="2"/>
          <c:tx>
            <c:strRef>
              <c:f>Production!$A$58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Production!$C$55:$BA$55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Production!$C$58:$BA$58</c:f>
              <c:numCache>
                <c:formatCode>#\ ###\ ###\ ##0.0;\-#\ ###\ ###\ ##0.0;\-</c:formatCode>
                <c:ptCount val="51"/>
                <c:pt idx="0">
                  <c:v>1194.9236894159999</c:v>
                </c:pt>
                <c:pt idx="1">
                  <c:v>1219.088684844</c:v>
                </c:pt>
                <c:pt idx="2">
                  <c:v>1270.2816095400001</c:v>
                </c:pt>
                <c:pt idx="3">
                  <c:v>1239.768922896</c:v>
                </c:pt>
                <c:pt idx="4">
                  <c:v>1247.3369825760001</c:v>
                </c:pt>
                <c:pt idx="5">
                  <c:v>1312.752592476</c:v>
                </c:pt>
                <c:pt idx="6">
                  <c:v>1510.3170081359999</c:v>
                </c:pt>
                <c:pt idx="7">
                  <c:v>1602.3077867520001</c:v>
                </c:pt>
                <c:pt idx="8">
                  <c:v>1669.440612672</c:v>
                </c:pt>
                <c:pt idx="9">
                  <c:v>1749.7367796599999</c:v>
                </c:pt>
                <c:pt idx="10">
                  <c:v>1862.2790940960001</c:v>
                </c:pt>
                <c:pt idx="11">
                  <c:v>1994.79960396</c:v>
                </c:pt>
                <c:pt idx="12">
                  <c:v>1910.5766791200001</c:v>
                </c:pt>
                <c:pt idx="13">
                  <c:v>2260.6658838359999</c:v>
                </c:pt>
                <c:pt idx="14">
                  <c:v>2320.7993849879999</c:v>
                </c:pt>
                <c:pt idx="15">
                  <c:v>2435.7069064799998</c:v>
                </c:pt>
                <c:pt idx="16">
                  <c:v>2894.4377934119998</c:v>
                </c:pt>
                <c:pt idx="17">
                  <c:v>3696.0812911799999</c:v>
                </c:pt>
                <c:pt idx="18">
                  <c:v>4236.880491936</c:v>
                </c:pt>
                <c:pt idx="19">
                  <c:v>4974.6221833848203</c:v>
                </c:pt>
                <c:pt idx="20">
                  <c:v>4962.8496680306998</c:v>
                </c:pt>
                <c:pt idx="21">
                  <c:v>4839.7503539733298</c:v>
                </c:pt>
                <c:pt idx="22">
                  <c:v>4949.9185091160898</c:v>
                </c:pt>
                <c:pt idx="23">
                  <c:v>4914.9997660136796</c:v>
                </c:pt>
                <c:pt idx="24">
                  <c:v>4880.2593154033902</c:v>
                </c:pt>
                <c:pt idx="25">
                  <c:v>4807.4798532125997</c:v>
                </c:pt>
                <c:pt idx="26">
                  <c:v>4734.0329496803597</c:v>
                </c:pt>
                <c:pt idx="27">
                  <c:v>4735.49889967338</c:v>
                </c:pt>
                <c:pt idx="28">
                  <c:v>4596.2544314052102</c:v>
                </c:pt>
                <c:pt idx="29">
                  <c:v>4534.1416017887996</c:v>
                </c:pt>
                <c:pt idx="30">
                  <c:v>4539.9861592611196</c:v>
                </c:pt>
                <c:pt idx="31">
                  <c:v>4559.6284378734399</c:v>
                </c:pt>
                <c:pt idx="32">
                  <c:v>4484.5614305782501</c:v>
                </c:pt>
                <c:pt idx="33">
                  <c:v>4402.03383110497</c:v>
                </c:pt>
                <c:pt idx="34">
                  <c:v>4303.9031646958902</c:v>
                </c:pt>
                <c:pt idx="35">
                  <c:v>4276.56351561466</c:v>
                </c:pt>
                <c:pt idx="36">
                  <c:v>4308.3311042962596</c:v>
                </c:pt>
                <c:pt idx="37">
                  <c:v>4263.8742888289999</c:v>
                </c:pt>
                <c:pt idx="38">
                  <c:v>4294.1891972774001</c:v>
                </c:pt>
                <c:pt idx="39">
                  <c:v>4297.7902527726001</c:v>
                </c:pt>
                <c:pt idx="40">
                  <c:v>4260.8994915335597</c:v>
                </c:pt>
                <c:pt idx="41">
                  <c:v>4190.4861104584297</c:v>
                </c:pt>
                <c:pt idx="42">
                  <c:v>4200.7467409769597</c:v>
                </c:pt>
                <c:pt idx="43">
                  <c:v>4129.0815517360998</c:v>
                </c:pt>
                <c:pt idx="44">
                  <c:v>4004.4674664772201</c:v>
                </c:pt>
                <c:pt idx="45">
                  <c:v>3952.2084036841802</c:v>
                </c:pt>
                <c:pt idx="46">
                  <c:v>3877.4343408119898</c:v>
                </c:pt>
                <c:pt idx="47">
                  <c:v>3707.7892339738401</c:v>
                </c:pt>
                <c:pt idx="48">
                  <c:v>3570.57511198472</c:v>
                </c:pt>
                <c:pt idx="49">
                  <c:v>3489.2491246601198</c:v>
                </c:pt>
                <c:pt idx="50">
                  <c:v>3386.5560875583901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A8-4D5C-8FFF-7C6430792056}"/>
            </c:ext>
          </c:extLst>
        </c:ser>
        <c:ser>
          <c:idx val="3"/>
          <c:order val="3"/>
          <c:tx>
            <c:strRef>
              <c:f>Production!$A$59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Production!$C$55:$BA$55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Production!$C$59:$BA$59</c:f>
              <c:numCache>
                <c:formatCode>#\ ###\ ###\ ##0.0;\-#\ ###\ ###\ ##0.0;\-</c:formatCode>
                <c:ptCount val="51"/>
                <c:pt idx="0">
                  <c:v>266.01160370399998</c:v>
                </c:pt>
                <c:pt idx="1">
                  <c:v>271.24321964400002</c:v>
                </c:pt>
                <c:pt idx="2">
                  <c:v>282.852588024</c:v>
                </c:pt>
                <c:pt idx="3">
                  <c:v>277.43612486400002</c:v>
                </c:pt>
                <c:pt idx="4">
                  <c:v>273.39979845599998</c:v>
                </c:pt>
                <c:pt idx="5">
                  <c:v>270.56236222799998</c:v>
                </c:pt>
                <c:pt idx="6">
                  <c:v>278.53603909200001</c:v>
                </c:pt>
                <c:pt idx="7">
                  <c:v>287.83387519199999</c:v>
                </c:pt>
                <c:pt idx="8">
                  <c:v>295.44129079200002</c:v>
                </c:pt>
                <c:pt idx="9">
                  <c:v>233.71994574000001</c:v>
                </c:pt>
                <c:pt idx="10">
                  <c:v>279.562181904</c:v>
                </c:pt>
                <c:pt idx="11">
                  <c:v>289.62377406000002</c:v>
                </c:pt>
                <c:pt idx="12">
                  <c:v>288.57874878000001</c:v>
                </c:pt>
                <c:pt idx="13">
                  <c:v>320.67521812799998</c:v>
                </c:pt>
                <c:pt idx="14">
                  <c:v>331.62755198399998</c:v>
                </c:pt>
                <c:pt idx="15">
                  <c:v>335.04967483200011</c:v>
                </c:pt>
                <c:pt idx="16">
                  <c:v>346.80683725199998</c:v>
                </c:pt>
                <c:pt idx="17">
                  <c:v>372.51713869199989</c:v>
                </c:pt>
                <c:pt idx="18">
                  <c:v>379.28614759200002</c:v>
                </c:pt>
                <c:pt idx="19">
                  <c:v>477.51685979586841</c:v>
                </c:pt>
                <c:pt idx="20">
                  <c:v>501.53005075302713</c:v>
                </c:pt>
                <c:pt idx="21">
                  <c:v>511.36371277988769</c:v>
                </c:pt>
                <c:pt idx="22">
                  <c:v>542.97643933511722</c:v>
                </c:pt>
                <c:pt idx="23">
                  <c:v>501.38837751500341</c:v>
                </c:pt>
                <c:pt idx="24">
                  <c:v>541.36759692177191</c:v>
                </c:pt>
                <c:pt idx="25">
                  <c:v>608.14522345652074</c:v>
                </c:pt>
                <c:pt idx="26">
                  <c:v>667.37569470076721</c:v>
                </c:pt>
                <c:pt idx="27">
                  <c:v>746.74001433587466</c:v>
                </c:pt>
                <c:pt idx="28">
                  <c:v>988.24152284717877</c:v>
                </c:pt>
                <c:pt idx="29">
                  <c:v>1107.745425881672</c:v>
                </c:pt>
                <c:pt idx="30">
                  <c:v>1113.142652723441</c:v>
                </c:pt>
                <c:pt idx="31">
                  <c:v>1227.623545560878</c:v>
                </c:pt>
                <c:pt idx="32">
                  <c:v>1126.7328135977241</c:v>
                </c:pt>
                <c:pt idx="33">
                  <c:v>1188.744808951212</c:v>
                </c:pt>
                <c:pt idx="34">
                  <c:v>1229.3477693780289</c:v>
                </c:pt>
                <c:pt idx="35">
                  <c:v>1440.3087056647969</c:v>
                </c:pt>
                <c:pt idx="36">
                  <c:v>1321.135421833912</c:v>
                </c:pt>
                <c:pt idx="37">
                  <c:v>1351.9098860646479</c:v>
                </c:pt>
                <c:pt idx="38">
                  <c:v>1406.653792099848</c:v>
                </c:pt>
                <c:pt idx="39">
                  <c:v>1507.566627508739</c:v>
                </c:pt>
                <c:pt idx="40">
                  <c:v>1449.4442813760711</c:v>
                </c:pt>
                <c:pt idx="41">
                  <c:v>1516.7917573898089</c:v>
                </c:pt>
                <c:pt idx="42">
                  <c:v>1543.9203337754909</c:v>
                </c:pt>
                <c:pt idx="43">
                  <c:v>1587.9871123422311</c:v>
                </c:pt>
                <c:pt idx="44">
                  <c:v>1649.1096428839171</c:v>
                </c:pt>
                <c:pt idx="45">
                  <c:v>1641.2461956169809</c:v>
                </c:pt>
                <c:pt idx="46">
                  <c:v>1720.6731867861749</c:v>
                </c:pt>
                <c:pt idx="47">
                  <c:v>1711.395931089193</c:v>
                </c:pt>
                <c:pt idx="48">
                  <c:v>1823.7892182929399</c:v>
                </c:pt>
                <c:pt idx="49">
                  <c:v>1839.4012627893701</c:v>
                </c:pt>
                <c:pt idx="50">
                  <c:v>1873.056621539763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A8-4D5C-8FFF-7C6430792056}"/>
            </c:ext>
          </c:extLst>
        </c:ser>
        <c:ser>
          <c:idx val="4"/>
          <c:order val="4"/>
          <c:tx>
            <c:strRef>
              <c:f>Production!$A$60</c:f>
              <c:strCache>
                <c:ptCount val="1"/>
                <c:pt idx="0">
                  <c:v>Other fuels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Production!$C$55:$BA$55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Production!$C$60:$BA$60</c:f>
              <c:numCache>
                <c:formatCode>#\ ###\ ###\ ##0.0;\-#\ ###\ ###\ ##0.0;\-</c:formatCode>
                <c:ptCount val="51"/>
                <c:pt idx="0">
                  <c:v>7.4900177279999998</c:v>
                </c:pt>
                <c:pt idx="1">
                  <c:v>5.8809886200000001</c:v>
                </c:pt>
                <c:pt idx="2">
                  <c:v>6.1790050440000002</c:v>
                </c:pt>
                <c:pt idx="3">
                  <c:v>6.1999809120000009</c:v>
                </c:pt>
                <c:pt idx="4">
                  <c:v>6.4640005199999999</c:v>
                </c:pt>
                <c:pt idx="5">
                  <c:v>4.2730062120000003</c:v>
                </c:pt>
                <c:pt idx="6">
                  <c:v>4.3449773040000004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4.2760207079999999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3.898999368000001</c:v>
                </c:pt>
                <c:pt idx="16">
                  <c:v>3.9149929440000002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3.6197815981514401</c:v>
                </c:pt>
                <c:pt idx="21">
                  <c:v>3.6646742854210701</c:v>
                </c:pt>
                <c:pt idx="22">
                  <c:v>3.6934837833861298</c:v>
                </c:pt>
                <c:pt idx="23">
                  <c:v>3.7190606573790399</c:v>
                </c:pt>
                <c:pt idx="24">
                  <c:v>3.7413291091344298</c:v>
                </c:pt>
                <c:pt idx="25">
                  <c:v>3.7393680307066801</c:v>
                </c:pt>
                <c:pt idx="26">
                  <c:v>3.7394511185256998</c:v>
                </c:pt>
                <c:pt idx="27">
                  <c:v>3.7364382587448999</c:v>
                </c:pt>
                <c:pt idx="28">
                  <c:v>3.7055538774861101</c:v>
                </c:pt>
                <c:pt idx="29">
                  <c:v>3.6722669728573401</c:v>
                </c:pt>
                <c:pt idx="30">
                  <c:v>3.63599853569806</c:v>
                </c:pt>
                <c:pt idx="31">
                  <c:v>3.6017222099203701</c:v>
                </c:pt>
                <c:pt idx="32">
                  <c:v>3.5631035273371898</c:v>
                </c:pt>
                <c:pt idx="33">
                  <c:v>3.5210668638528499</c:v>
                </c:pt>
                <c:pt idx="34">
                  <c:v>3.4754924936669198</c:v>
                </c:pt>
                <c:pt idx="35">
                  <c:v>3.42686653688745</c:v>
                </c:pt>
                <c:pt idx="36">
                  <c:v>3.37470812085171</c:v>
                </c:pt>
                <c:pt idx="37">
                  <c:v>3.3197036424410098</c:v>
                </c:pt>
                <c:pt idx="38">
                  <c:v>3.2617753727865799</c:v>
                </c:pt>
                <c:pt idx="39">
                  <c:v>3.20139528690917</c:v>
                </c:pt>
                <c:pt idx="40">
                  <c:v>3.1381526402298099</c:v>
                </c:pt>
                <c:pt idx="41">
                  <c:v>3.0751580227820599</c:v>
                </c:pt>
                <c:pt idx="42">
                  <c:v>3.0098182320336702</c:v>
                </c:pt>
                <c:pt idx="43">
                  <c:v>2.9422546173281301</c:v>
                </c:pt>
                <c:pt idx="44">
                  <c:v>2.87274394547963</c:v>
                </c:pt>
                <c:pt idx="45">
                  <c:v>2.8014019036645599</c:v>
                </c:pt>
                <c:pt idx="46">
                  <c:v>2.7283482573768398</c:v>
                </c:pt>
                <c:pt idx="47">
                  <c:v>2.6537069602237602</c:v>
                </c:pt>
                <c:pt idx="48">
                  <c:v>2.57747538538647</c:v>
                </c:pt>
                <c:pt idx="49">
                  <c:v>2.4996744007370699</c:v>
                </c:pt>
                <c:pt idx="50">
                  <c:v>2.4203478736931001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A8-4D5C-8FFF-7C6430792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40001"/>
        <c:axId val="50940002"/>
      </c:areaChart>
      <c:catAx>
        <c:axId val="509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40002"/>
        <c:crosses val="autoZero"/>
        <c:auto val="1"/>
        <c:lblAlgn val="ctr"/>
        <c:lblOffset val="100"/>
        <c:tickLblSkip val="10"/>
        <c:noMultiLvlLbl val="0"/>
      </c:catAx>
      <c:valAx>
        <c:axId val="509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4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Production!$A$56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Production!$C$55:$BA$55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Production!$C$56:$BA$56</c:f>
              <c:numCache>
                <c:formatCode>#\ ###\ ###\ ##0.0;\-#\ ###\ ###\ ##0.0;\-</c:formatCode>
                <c:ptCount val="51"/>
                <c:pt idx="0">
                  <c:v>6890.5597426560007</c:v>
                </c:pt>
                <c:pt idx="1">
                  <c:v>7470.643101659999</c:v>
                </c:pt>
                <c:pt idx="2">
                  <c:v>7697.9868440760001</c:v>
                </c:pt>
                <c:pt idx="3">
                  <c:v>7697.870911584002</c:v>
                </c:pt>
                <c:pt idx="4">
                  <c:v>7920.9674384760001</c:v>
                </c:pt>
                <c:pt idx="5">
                  <c:v>8439.6930760080013</c:v>
                </c:pt>
                <c:pt idx="6">
                  <c:v>8533.0457369280011</c:v>
                </c:pt>
                <c:pt idx="7">
                  <c:v>9000.7486850519999</c:v>
                </c:pt>
                <c:pt idx="8">
                  <c:v>9039.7329009480018</c:v>
                </c:pt>
                <c:pt idx="9">
                  <c:v>9350.5050391679997</c:v>
                </c:pt>
                <c:pt idx="10">
                  <c:v>10323.123925571999</c:v>
                </c:pt>
                <c:pt idx="11">
                  <c:v>9782.0672366159997</c:v>
                </c:pt>
                <c:pt idx="12">
                  <c:v>10272.362241276</c:v>
                </c:pt>
                <c:pt idx="13">
                  <c:v>11074.77870606</c:v>
                </c:pt>
                <c:pt idx="14">
                  <c:v>11950.787936088</c:v>
                </c:pt>
                <c:pt idx="15">
                  <c:v>12501.001575324</c:v>
                </c:pt>
                <c:pt idx="16">
                  <c:v>12223.553643683999</c:v>
                </c:pt>
                <c:pt idx="17">
                  <c:v>12268.42345368</c:v>
                </c:pt>
                <c:pt idx="18">
                  <c:v>12034.632206736</c:v>
                </c:pt>
                <c:pt idx="19">
                  <c:v>12427.32805840967</c:v>
                </c:pt>
                <c:pt idx="20">
                  <c:v>11582.3873856911</c:v>
                </c:pt>
                <c:pt idx="21">
                  <c:v>11456.84888337433</c:v>
                </c:pt>
                <c:pt idx="22">
                  <c:v>11331.549687509631</c:v>
                </c:pt>
                <c:pt idx="23">
                  <c:v>11167.33039188855</c:v>
                </c:pt>
                <c:pt idx="24">
                  <c:v>10806.96371732951</c:v>
                </c:pt>
                <c:pt idx="25">
                  <c:v>10431.39048067743</c:v>
                </c:pt>
                <c:pt idx="26">
                  <c:v>10030.31736169738</c:v>
                </c:pt>
                <c:pt idx="27">
                  <c:v>9495.9058834536008</c:v>
                </c:pt>
                <c:pt idx="28">
                  <c:v>9105.9158206922093</c:v>
                </c:pt>
                <c:pt idx="29">
                  <c:v>8779.224823778015</c:v>
                </c:pt>
                <c:pt idx="30">
                  <c:v>8436.3658530125649</c:v>
                </c:pt>
                <c:pt idx="31">
                  <c:v>8001.9630291604863</c:v>
                </c:pt>
                <c:pt idx="32">
                  <c:v>7661.733004334189</c:v>
                </c:pt>
                <c:pt idx="33">
                  <c:v>7433.5689274236893</c:v>
                </c:pt>
                <c:pt idx="34">
                  <c:v>7154.7000658992811</c:v>
                </c:pt>
                <c:pt idx="35">
                  <c:v>6860.0909750263017</c:v>
                </c:pt>
                <c:pt idx="36">
                  <c:v>6587.8481578704523</c:v>
                </c:pt>
                <c:pt idx="37">
                  <c:v>6342.6616940771091</c:v>
                </c:pt>
                <c:pt idx="38">
                  <c:v>6081.6602778346696</c:v>
                </c:pt>
                <c:pt idx="39">
                  <c:v>5830.5558188781042</c:v>
                </c:pt>
                <c:pt idx="40">
                  <c:v>5614.110087262452</c:v>
                </c:pt>
                <c:pt idx="41">
                  <c:v>5411.5229803115244</c:v>
                </c:pt>
                <c:pt idx="42">
                  <c:v>5202.5599446971537</c:v>
                </c:pt>
                <c:pt idx="43">
                  <c:v>4979.1072481667688</c:v>
                </c:pt>
                <c:pt idx="44">
                  <c:v>4770.6823646956564</c:v>
                </c:pt>
                <c:pt idx="45">
                  <c:v>4548.9071966362117</c:v>
                </c:pt>
                <c:pt idx="46">
                  <c:v>4338.9161728085401</c:v>
                </c:pt>
                <c:pt idx="47">
                  <c:v>4143.7653022769437</c:v>
                </c:pt>
                <c:pt idx="48">
                  <c:v>3956.9210328807148</c:v>
                </c:pt>
                <c:pt idx="49">
                  <c:v>3829.4724800349818</c:v>
                </c:pt>
                <c:pt idx="50">
                  <c:v>3589.2758808993781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C-41C6-BF9C-71C6A57A9126}"/>
            </c:ext>
          </c:extLst>
        </c:ser>
        <c:ser>
          <c:idx val="1"/>
          <c:order val="1"/>
          <c:tx>
            <c:strRef>
              <c:f>Production!$A$57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Production!$C$55:$BA$55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Production!$C$57:$BA$57</c:f>
              <c:numCache>
                <c:formatCode>#\ ###\ ###\ ##0.0;\-#\ ###\ ###\ ##0.0;\-</c:formatCode>
                <c:ptCount val="51"/>
                <c:pt idx="0">
                  <c:v>1419.7620088440001</c:v>
                </c:pt>
                <c:pt idx="1">
                  <c:v>1466.045533728</c:v>
                </c:pt>
                <c:pt idx="2">
                  <c:v>1380.336336756</c:v>
                </c:pt>
                <c:pt idx="3">
                  <c:v>1347.2109613079999</c:v>
                </c:pt>
                <c:pt idx="4">
                  <c:v>1194.682194792</c:v>
                </c:pt>
                <c:pt idx="5">
                  <c:v>1074.8599143839999</c:v>
                </c:pt>
                <c:pt idx="6">
                  <c:v>971.91973267200001</c:v>
                </c:pt>
                <c:pt idx="7">
                  <c:v>1084.871223072</c:v>
                </c:pt>
                <c:pt idx="8">
                  <c:v>998.73668908800005</c:v>
                </c:pt>
                <c:pt idx="9">
                  <c:v>1026.1648345680001</c:v>
                </c:pt>
                <c:pt idx="10">
                  <c:v>1069.1668712159999</c:v>
                </c:pt>
                <c:pt idx="11">
                  <c:v>1024.981351812</c:v>
                </c:pt>
                <c:pt idx="12">
                  <c:v>961.077804732</c:v>
                </c:pt>
                <c:pt idx="13">
                  <c:v>840.39095012400003</c:v>
                </c:pt>
                <c:pt idx="14">
                  <c:v>803.93078847600009</c:v>
                </c:pt>
                <c:pt idx="15">
                  <c:v>757.29699590400003</c:v>
                </c:pt>
                <c:pt idx="16">
                  <c:v>735.46053116400014</c:v>
                </c:pt>
                <c:pt idx="17">
                  <c:v>641.278632636</c:v>
                </c:pt>
                <c:pt idx="18">
                  <c:v>576.22308753599998</c:v>
                </c:pt>
                <c:pt idx="19">
                  <c:v>661.46497926972734</c:v>
                </c:pt>
                <c:pt idx="20">
                  <c:v>677.79894313636169</c:v>
                </c:pt>
                <c:pt idx="21">
                  <c:v>682.91859917577699</c:v>
                </c:pt>
                <c:pt idx="22">
                  <c:v>688.07692579476088</c:v>
                </c:pt>
                <c:pt idx="23">
                  <c:v>682.02636576215946</c:v>
                </c:pt>
                <c:pt idx="24">
                  <c:v>672.18542060280845</c:v>
                </c:pt>
                <c:pt idx="25">
                  <c:v>663.0996361507589</c:v>
                </c:pt>
                <c:pt idx="26">
                  <c:v>657.94804545713612</c:v>
                </c:pt>
                <c:pt idx="27">
                  <c:v>652.0447123754127</c:v>
                </c:pt>
                <c:pt idx="28">
                  <c:v>645.36680156850593</c:v>
                </c:pt>
                <c:pt idx="29">
                  <c:v>637.5881109148321</c:v>
                </c:pt>
                <c:pt idx="30">
                  <c:v>630.30805059834825</c:v>
                </c:pt>
                <c:pt idx="31">
                  <c:v>623.53082568009984</c:v>
                </c:pt>
                <c:pt idx="32">
                  <c:v>615.63798031759688</c:v>
                </c:pt>
                <c:pt idx="33">
                  <c:v>608.2423695196685</c:v>
                </c:pt>
                <c:pt idx="34">
                  <c:v>599.70824264060423</c:v>
                </c:pt>
                <c:pt idx="35">
                  <c:v>585.45153885789284</c:v>
                </c:pt>
                <c:pt idx="36">
                  <c:v>571.60047651082766</c:v>
                </c:pt>
                <c:pt idx="37">
                  <c:v>558.45154113516298</c:v>
                </c:pt>
                <c:pt idx="38">
                  <c:v>544.72054287755793</c:v>
                </c:pt>
                <c:pt idx="39">
                  <c:v>531.05518324313164</c:v>
                </c:pt>
                <c:pt idx="40">
                  <c:v>517.45519574366813</c:v>
                </c:pt>
                <c:pt idx="41">
                  <c:v>503.91201006544833</c:v>
                </c:pt>
                <c:pt idx="42">
                  <c:v>490.43459729752431</c:v>
                </c:pt>
                <c:pt idx="43">
                  <c:v>477.0226178161908</c:v>
                </c:pt>
                <c:pt idx="44">
                  <c:v>463.67573979238529</c:v>
                </c:pt>
                <c:pt idx="45">
                  <c:v>450.39363872852812</c:v>
                </c:pt>
                <c:pt idx="46">
                  <c:v>437.17599697506449</c:v>
                </c:pt>
                <c:pt idx="47">
                  <c:v>424.02250313504908</c:v>
                </c:pt>
                <c:pt idx="48">
                  <c:v>410.93285138739151</c:v>
                </c:pt>
                <c:pt idx="49">
                  <c:v>397.90674139667681</c:v>
                </c:pt>
                <c:pt idx="50">
                  <c:v>384.94387814988022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1C-41C6-BF9C-71C6A57A9126}"/>
            </c:ext>
          </c:extLst>
        </c:ser>
        <c:ser>
          <c:idx val="2"/>
          <c:order val="2"/>
          <c:tx>
            <c:strRef>
              <c:f>Production!$A$58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Production!$C$55:$BA$55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Production!$C$58:$BA$58</c:f>
              <c:numCache>
                <c:formatCode>#\ ###\ ###\ ##0.0;\-#\ ###\ ###\ ##0.0;\-</c:formatCode>
                <c:ptCount val="51"/>
                <c:pt idx="0">
                  <c:v>1194.9236894159999</c:v>
                </c:pt>
                <c:pt idx="1">
                  <c:v>1219.088684844</c:v>
                </c:pt>
                <c:pt idx="2">
                  <c:v>1270.2816095400001</c:v>
                </c:pt>
                <c:pt idx="3">
                  <c:v>1239.768922896</c:v>
                </c:pt>
                <c:pt idx="4">
                  <c:v>1247.3369825760001</c:v>
                </c:pt>
                <c:pt idx="5">
                  <c:v>1312.752592476</c:v>
                </c:pt>
                <c:pt idx="6">
                  <c:v>1510.3170081359999</c:v>
                </c:pt>
                <c:pt idx="7">
                  <c:v>1602.3077867520001</c:v>
                </c:pt>
                <c:pt idx="8">
                  <c:v>1669.440612672</c:v>
                </c:pt>
                <c:pt idx="9">
                  <c:v>1749.7367796599999</c:v>
                </c:pt>
                <c:pt idx="10">
                  <c:v>1862.2790940960001</c:v>
                </c:pt>
                <c:pt idx="11">
                  <c:v>1994.79960396</c:v>
                </c:pt>
                <c:pt idx="12">
                  <c:v>1910.5766791200001</c:v>
                </c:pt>
                <c:pt idx="13">
                  <c:v>2260.6658838359999</c:v>
                </c:pt>
                <c:pt idx="14">
                  <c:v>2320.7993849879999</c:v>
                </c:pt>
                <c:pt idx="15">
                  <c:v>2435.7069064799998</c:v>
                </c:pt>
                <c:pt idx="16">
                  <c:v>2894.4377934119998</c:v>
                </c:pt>
                <c:pt idx="17">
                  <c:v>3696.0812911799999</c:v>
                </c:pt>
                <c:pt idx="18">
                  <c:v>4236.880491936</c:v>
                </c:pt>
                <c:pt idx="19">
                  <c:v>4974.6221833848203</c:v>
                </c:pt>
                <c:pt idx="20">
                  <c:v>4962.8496680306998</c:v>
                </c:pt>
                <c:pt idx="21">
                  <c:v>4839.7503539733298</c:v>
                </c:pt>
                <c:pt idx="22">
                  <c:v>4949.9185091160898</c:v>
                </c:pt>
                <c:pt idx="23">
                  <c:v>4914.9997660136796</c:v>
                </c:pt>
                <c:pt idx="24">
                  <c:v>4880.2593154033902</c:v>
                </c:pt>
                <c:pt idx="25">
                  <c:v>4807.4798532125997</c:v>
                </c:pt>
                <c:pt idx="26">
                  <c:v>4734.0329496803597</c:v>
                </c:pt>
                <c:pt idx="27">
                  <c:v>4735.49889967338</c:v>
                </c:pt>
                <c:pt idx="28">
                  <c:v>4596.2544314052102</c:v>
                </c:pt>
                <c:pt idx="29">
                  <c:v>4534.1416017887996</c:v>
                </c:pt>
                <c:pt idx="30">
                  <c:v>4539.9861592611196</c:v>
                </c:pt>
                <c:pt idx="31">
                  <c:v>4559.6284378734399</c:v>
                </c:pt>
                <c:pt idx="32">
                  <c:v>4484.5614305782501</c:v>
                </c:pt>
                <c:pt idx="33">
                  <c:v>4402.03383110497</c:v>
                </c:pt>
                <c:pt idx="34">
                  <c:v>4303.9031646958902</c:v>
                </c:pt>
                <c:pt idx="35">
                  <c:v>4276.56351561466</c:v>
                </c:pt>
                <c:pt idx="36">
                  <c:v>4308.3311042962596</c:v>
                </c:pt>
                <c:pt idx="37">
                  <c:v>4263.8742888289999</c:v>
                </c:pt>
                <c:pt idx="38">
                  <c:v>4294.1891972774001</c:v>
                </c:pt>
                <c:pt idx="39">
                  <c:v>4297.7902527726001</c:v>
                </c:pt>
                <c:pt idx="40">
                  <c:v>4260.8994915335597</c:v>
                </c:pt>
                <c:pt idx="41">
                  <c:v>4190.4861104584297</c:v>
                </c:pt>
                <c:pt idx="42">
                  <c:v>4200.7467409769597</c:v>
                </c:pt>
                <c:pt idx="43">
                  <c:v>4129.0815517360998</c:v>
                </c:pt>
                <c:pt idx="44">
                  <c:v>4004.4674664772201</c:v>
                </c:pt>
                <c:pt idx="45">
                  <c:v>3952.2084036841802</c:v>
                </c:pt>
                <c:pt idx="46">
                  <c:v>3877.4343408119898</c:v>
                </c:pt>
                <c:pt idx="47">
                  <c:v>3707.7892339738401</c:v>
                </c:pt>
                <c:pt idx="48">
                  <c:v>3570.57511198472</c:v>
                </c:pt>
                <c:pt idx="49">
                  <c:v>3489.2491246601198</c:v>
                </c:pt>
                <c:pt idx="50">
                  <c:v>3386.5560875583901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1C-41C6-BF9C-71C6A57A9126}"/>
            </c:ext>
          </c:extLst>
        </c:ser>
        <c:ser>
          <c:idx val="3"/>
          <c:order val="3"/>
          <c:tx>
            <c:strRef>
              <c:f>Production!$A$59</c:f>
              <c:strCache>
                <c:ptCount val="1"/>
                <c:pt idx="0">
                  <c:v>Renewables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Production!$C$55:$BA$55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Production!$C$59:$BA$59</c:f>
              <c:numCache>
                <c:formatCode>#\ ###\ ###\ ##0.0;\-#\ ###\ ###\ ##0.0;\-</c:formatCode>
                <c:ptCount val="51"/>
                <c:pt idx="0">
                  <c:v>266.01160370399998</c:v>
                </c:pt>
                <c:pt idx="1">
                  <c:v>271.24321964400002</c:v>
                </c:pt>
                <c:pt idx="2">
                  <c:v>282.852588024</c:v>
                </c:pt>
                <c:pt idx="3">
                  <c:v>277.43612486400002</c:v>
                </c:pt>
                <c:pt idx="4">
                  <c:v>273.39979845599998</c:v>
                </c:pt>
                <c:pt idx="5">
                  <c:v>270.56236222799998</c:v>
                </c:pt>
                <c:pt idx="6">
                  <c:v>278.53603909200001</c:v>
                </c:pt>
                <c:pt idx="7">
                  <c:v>287.83387519199999</c:v>
                </c:pt>
                <c:pt idx="8">
                  <c:v>295.44129079200002</c:v>
                </c:pt>
                <c:pt idx="9">
                  <c:v>233.71994574000001</c:v>
                </c:pt>
                <c:pt idx="10">
                  <c:v>279.562181904</c:v>
                </c:pt>
                <c:pt idx="11">
                  <c:v>289.62377406000002</c:v>
                </c:pt>
                <c:pt idx="12">
                  <c:v>288.57874878000001</c:v>
                </c:pt>
                <c:pt idx="13">
                  <c:v>320.67521812799998</c:v>
                </c:pt>
                <c:pt idx="14">
                  <c:v>331.62755198399998</c:v>
                </c:pt>
                <c:pt idx="15">
                  <c:v>335.04967483200011</c:v>
                </c:pt>
                <c:pt idx="16">
                  <c:v>346.80683725199998</c:v>
                </c:pt>
                <c:pt idx="17">
                  <c:v>372.51713869199989</c:v>
                </c:pt>
                <c:pt idx="18">
                  <c:v>379.28614759200002</c:v>
                </c:pt>
                <c:pt idx="19">
                  <c:v>477.51685979586841</c:v>
                </c:pt>
                <c:pt idx="20">
                  <c:v>501.53005075302713</c:v>
                </c:pt>
                <c:pt idx="21">
                  <c:v>511.36371277988769</c:v>
                </c:pt>
                <c:pt idx="22">
                  <c:v>542.97643933511722</c:v>
                </c:pt>
                <c:pt idx="23">
                  <c:v>501.38837751500341</c:v>
                </c:pt>
                <c:pt idx="24">
                  <c:v>541.36759692177191</c:v>
                </c:pt>
                <c:pt idx="25">
                  <c:v>608.14522345652074</c:v>
                </c:pt>
                <c:pt idx="26">
                  <c:v>667.37569470076721</c:v>
                </c:pt>
                <c:pt idx="27">
                  <c:v>746.74001433587466</c:v>
                </c:pt>
                <c:pt idx="28">
                  <c:v>988.24152284717877</c:v>
                </c:pt>
                <c:pt idx="29">
                  <c:v>1107.745425881672</c:v>
                </c:pt>
                <c:pt idx="30">
                  <c:v>1113.142652723441</c:v>
                </c:pt>
                <c:pt idx="31">
                  <c:v>1227.623545560878</c:v>
                </c:pt>
                <c:pt idx="32">
                  <c:v>1126.7328135977241</c:v>
                </c:pt>
                <c:pt idx="33">
                  <c:v>1188.744808951212</c:v>
                </c:pt>
                <c:pt idx="34">
                  <c:v>1229.3477693780289</c:v>
                </c:pt>
                <c:pt idx="35">
                  <c:v>1440.3087056647969</c:v>
                </c:pt>
                <c:pt idx="36">
                  <c:v>1321.135421833912</c:v>
                </c:pt>
                <c:pt idx="37">
                  <c:v>1351.9098860646479</c:v>
                </c:pt>
                <c:pt idx="38">
                  <c:v>1406.653792099848</c:v>
                </c:pt>
                <c:pt idx="39">
                  <c:v>1507.566627508739</c:v>
                </c:pt>
                <c:pt idx="40">
                  <c:v>1449.4442813760711</c:v>
                </c:pt>
                <c:pt idx="41">
                  <c:v>1516.7917573898089</c:v>
                </c:pt>
                <c:pt idx="42">
                  <c:v>1543.9203337754909</c:v>
                </c:pt>
                <c:pt idx="43">
                  <c:v>1587.9871123422311</c:v>
                </c:pt>
                <c:pt idx="44">
                  <c:v>1649.1096428839171</c:v>
                </c:pt>
                <c:pt idx="45">
                  <c:v>1641.2461956169809</c:v>
                </c:pt>
                <c:pt idx="46">
                  <c:v>1720.6731867861749</c:v>
                </c:pt>
                <c:pt idx="47">
                  <c:v>1711.395931089193</c:v>
                </c:pt>
                <c:pt idx="48">
                  <c:v>1823.7892182929399</c:v>
                </c:pt>
                <c:pt idx="49">
                  <c:v>1839.4012627893701</c:v>
                </c:pt>
                <c:pt idx="50">
                  <c:v>1873.056621539763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1C-41C6-BF9C-71C6A57A9126}"/>
            </c:ext>
          </c:extLst>
        </c:ser>
        <c:ser>
          <c:idx val="4"/>
          <c:order val="4"/>
          <c:tx>
            <c:strRef>
              <c:f>Production!$A$60</c:f>
              <c:strCache>
                <c:ptCount val="1"/>
                <c:pt idx="0">
                  <c:v>Other fuels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Production!$C$55:$BA$55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Production!$C$60:$BA$60</c:f>
              <c:numCache>
                <c:formatCode>#\ ###\ ###\ ##0.0;\-#\ ###\ ###\ ##0.0;\-</c:formatCode>
                <c:ptCount val="51"/>
                <c:pt idx="0">
                  <c:v>7.4900177279999998</c:v>
                </c:pt>
                <c:pt idx="1">
                  <c:v>5.8809886200000001</c:v>
                </c:pt>
                <c:pt idx="2">
                  <c:v>6.1790050440000002</c:v>
                </c:pt>
                <c:pt idx="3">
                  <c:v>6.1999809120000009</c:v>
                </c:pt>
                <c:pt idx="4">
                  <c:v>6.4640005199999999</c:v>
                </c:pt>
                <c:pt idx="5">
                  <c:v>4.2730062120000003</c:v>
                </c:pt>
                <c:pt idx="6">
                  <c:v>4.3449773040000004</c:v>
                </c:pt>
                <c:pt idx="7">
                  <c:v>4.2359949000000006</c:v>
                </c:pt>
                <c:pt idx="8">
                  <c:v>4.3319982240000003</c:v>
                </c:pt>
                <c:pt idx="9">
                  <c:v>3.7780008480000009</c:v>
                </c:pt>
                <c:pt idx="10">
                  <c:v>4.1680012680000003</c:v>
                </c:pt>
                <c:pt idx="11">
                  <c:v>4.2760207079999999</c:v>
                </c:pt>
                <c:pt idx="12">
                  <c:v>4.5270193680000004</c:v>
                </c:pt>
                <c:pt idx="13">
                  <c:v>4.6110065760000003</c:v>
                </c:pt>
                <c:pt idx="14">
                  <c:v>4.1770028880000014</c:v>
                </c:pt>
                <c:pt idx="15">
                  <c:v>3.898999368000001</c:v>
                </c:pt>
                <c:pt idx="16">
                  <c:v>3.9149929440000002</c:v>
                </c:pt>
                <c:pt idx="17">
                  <c:v>3.7705483440000012</c:v>
                </c:pt>
                <c:pt idx="18">
                  <c:v>3.7849928039999998</c:v>
                </c:pt>
                <c:pt idx="19">
                  <c:v>3.7921420626737699</c:v>
                </c:pt>
                <c:pt idx="20">
                  <c:v>3.6197815981514401</c:v>
                </c:pt>
                <c:pt idx="21">
                  <c:v>3.6646742854210701</c:v>
                </c:pt>
                <c:pt idx="22">
                  <c:v>3.6934837833861298</c:v>
                </c:pt>
                <c:pt idx="23">
                  <c:v>3.7190606573790399</c:v>
                </c:pt>
                <c:pt idx="24">
                  <c:v>3.7413291091344298</c:v>
                </c:pt>
                <c:pt idx="25">
                  <c:v>3.7393680307066801</c:v>
                </c:pt>
                <c:pt idx="26">
                  <c:v>3.7394511185256998</c:v>
                </c:pt>
                <c:pt idx="27">
                  <c:v>3.7364382587448999</c:v>
                </c:pt>
                <c:pt idx="28">
                  <c:v>3.7055538774861101</c:v>
                </c:pt>
                <c:pt idx="29">
                  <c:v>3.6722669728573401</c:v>
                </c:pt>
                <c:pt idx="30">
                  <c:v>3.63599853569806</c:v>
                </c:pt>
                <c:pt idx="31">
                  <c:v>3.6017222099203701</c:v>
                </c:pt>
                <c:pt idx="32">
                  <c:v>3.5631035273371898</c:v>
                </c:pt>
                <c:pt idx="33">
                  <c:v>3.5210668638528499</c:v>
                </c:pt>
                <c:pt idx="34">
                  <c:v>3.4754924936669198</c:v>
                </c:pt>
                <c:pt idx="35">
                  <c:v>3.42686653688745</c:v>
                </c:pt>
                <c:pt idx="36">
                  <c:v>3.37470812085171</c:v>
                </c:pt>
                <c:pt idx="37">
                  <c:v>3.3197036424410098</c:v>
                </c:pt>
                <c:pt idx="38">
                  <c:v>3.2617753727865799</c:v>
                </c:pt>
                <c:pt idx="39">
                  <c:v>3.20139528690917</c:v>
                </c:pt>
                <c:pt idx="40">
                  <c:v>3.1381526402298099</c:v>
                </c:pt>
                <c:pt idx="41">
                  <c:v>3.0751580227820599</c:v>
                </c:pt>
                <c:pt idx="42">
                  <c:v>3.0098182320336702</c:v>
                </c:pt>
                <c:pt idx="43">
                  <c:v>2.9422546173281301</c:v>
                </c:pt>
                <c:pt idx="44">
                  <c:v>2.87274394547963</c:v>
                </c:pt>
                <c:pt idx="45">
                  <c:v>2.8014019036645599</c:v>
                </c:pt>
                <c:pt idx="46">
                  <c:v>2.7283482573768398</c:v>
                </c:pt>
                <c:pt idx="47">
                  <c:v>2.6537069602237602</c:v>
                </c:pt>
                <c:pt idx="48">
                  <c:v>2.57747538538647</c:v>
                </c:pt>
                <c:pt idx="49">
                  <c:v>2.4996744007370699</c:v>
                </c:pt>
                <c:pt idx="50">
                  <c:v>2.4203478736931001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1C-41C6-BF9C-71C6A57A9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0001"/>
        <c:axId val="50950002"/>
      </c:lineChart>
      <c:catAx>
        <c:axId val="509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50002"/>
        <c:crosses val="autoZero"/>
        <c:auto val="1"/>
        <c:lblAlgn val="ctr"/>
        <c:lblOffset val="100"/>
        <c:tickLblSkip val="10"/>
        <c:noMultiLvlLbl val="0"/>
      </c:catAx>
      <c:valAx>
        <c:axId val="509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5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Production!$A$65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Production!$C$64:$I$64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Production!$C$65:$I$65</c:f>
              <c:numCache>
                <c:formatCode>#\ ###\ ###\ ##0.0;\-#\ ###\ ###\ ##0.0;\-</c:formatCode>
                <c:ptCount val="7"/>
                <c:pt idx="0">
                  <c:v>6890.5597426560007</c:v>
                </c:pt>
                <c:pt idx="1">
                  <c:v>10323.123925571999</c:v>
                </c:pt>
                <c:pt idx="2">
                  <c:v>12034.632206736</c:v>
                </c:pt>
                <c:pt idx="3">
                  <c:v>11582.3873856911</c:v>
                </c:pt>
                <c:pt idx="4">
                  <c:v>8436.3658530125649</c:v>
                </c:pt>
                <c:pt idx="5">
                  <c:v>5614.110087262452</c:v>
                </c:pt>
                <c:pt idx="6">
                  <c:v>3589.2758808993781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A-47AD-BBA3-82C5801A257D}"/>
            </c:ext>
          </c:extLst>
        </c:ser>
        <c:ser>
          <c:idx val="1"/>
          <c:order val="1"/>
          <c:tx>
            <c:strRef>
              <c:f>Production!$A$66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Production!$C$64:$I$64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Production!$C$66:$I$66</c:f>
              <c:numCache>
                <c:formatCode>#\ ###\ ###\ ##0.0;\-#\ ###\ ###\ ##0.0;\-</c:formatCode>
                <c:ptCount val="7"/>
                <c:pt idx="0">
                  <c:v>1419.7620088440001</c:v>
                </c:pt>
                <c:pt idx="1">
                  <c:v>1069.1668712159999</c:v>
                </c:pt>
                <c:pt idx="2">
                  <c:v>576.22308753599998</c:v>
                </c:pt>
                <c:pt idx="3">
                  <c:v>677.79894313636169</c:v>
                </c:pt>
                <c:pt idx="4">
                  <c:v>630.30805059834825</c:v>
                </c:pt>
                <c:pt idx="5">
                  <c:v>517.45519574366813</c:v>
                </c:pt>
                <c:pt idx="6">
                  <c:v>384.94387814988022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A-47AD-BBA3-82C5801A257D}"/>
            </c:ext>
          </c:extLst>
        </c:ser>
        <c:ser>
          <c:idx val="2"/>
          <c:order val="2"/>
          <c:tx>
            <c:strRef>
              <c:f>Production!$A$67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Production!$C$64:$I$64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Production!$C$67:$I$67</c:f>
              <c:numCache>
                <c:formatCode>#\ ###\ ###\ ##0.0;\-#\ ###\ ###\ ##0.0;\-</c:formatCode>
                <c:ptCount val="7"/>
                <c:pt idx="0">
                  <c:v>1194.9236894159999</c:v>
                </c:pt>
                <c:pt idx="1">
                  <c:v>1862.2790940960001</c:v>
                </c:pt>
                <c:pt idx="2">
                  <c:v>4236.880491936</c:v>
                </c:pt>
                <c:pt idx="3">
                  <c:v>4962.8496680306998</c:v>
                </c:pt>
                <c:pt idx="4">
                  <c:v>4539.9861592611196</c:v>
                </c:pt>
                <c:pt idx="5">
                  <c:v>4260.8994915335597</c:v>
                </c:pt>
                <c:pt idx="6">
                  <c:v>3386.5560875583901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A-47AD-BBA3-82C5801A257D}"/>
            </c:ext>
          </c:extLst>
        </c:ser>
        <c:ser>
          <c:idx val="3"/>
          <c:order val="3"/>
          <c:tx>
            <c:strRef>
              <c:f>Production!$A$68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Production!$C$64:$I$64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Production!$C$68:$I$68</c:f>
              <c:numCache>
                <c:formatCode>#\ ###\ ###\ ##0.0;\-#\ ###\ ###\ ##0.0;\-</c:formatCode>
                <c:ptCount val="7"/>
                <c:pt idx="0">
                  <c:v>266.01160370399998</c:v>
                </c:pt>
                <c:pt idx="1">
                  <c:v>279.562181904</c:v>
                </c:pt>
                <c:pt idx="2">
                  <c:v>379.28614759200002</c:v>
                </c:pt>
                <c:pt idx="3">
                  <c:v>501.53005075302713</c:v>
                </c:pt>
                <c:pt idx="4">
                  <c:v>1113.142652723441</c:v>
                </c:pt>
                <c:pt idx="5">
                  <c:v>1449.4442813760711</c:v>
                </c:pt>
                <c:pt idx="6">
                  <c:v>1873.056621539763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A-47AD-BBA3-82C5801A257D}"/>
            </c:ext>
          </c:extLst>
        </c:ser>
        <c:ser>
          <c:idx val="4"/>
          <c:order val="4"/>
          <c:tx>
            <c:strRef>
              <c:f>Production!$A$69</c:f>
              <c:strCache>
                <c:ptCount val="1"/>
                <c:pt idx="0">
                  <c:v>Other fuels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Production!$C$64:$I$64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Production!$C$69:$I$69</c:f>
              <c:numCache>
                <c:formatCode>#\ ###\ ###\ ##0.0;\-#\ ###\ ###\ ##0.0;\-</c:formatCode>
                <c:ptCount val="7"/>
                <c:pt idx="0">
                  <c:v>7.4900177279999998</c:v>
                </c:pt>
                <c:pt idx="1">
                  <c:v>4.1680012680000003</c:v>
                </c:pt>
                <c:pt idx="2">
                  <c:v>3.7849928039999998</c:v>
                </c:pt>
                <c:pt idx="3">
                  <c:v>3.6197815981514401</c:v>
                </c:pt>
                <c:pt idx="4">
                  <c:v>3.63599853569806</c:v>
                </c:pt>
                <c:pt idx="5">
                  <c:v>3.1381526402298099</c:v>
                </c:pt>
                <c:pt idx="6">
                  <c:v>2.4203478736931001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A-47AD-BBA3-82C5801A2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960001"/>
        <c:axId val="50960002"/>
      </c:barChart>
      <c:catAx>
        <c:axId val="509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60002"/>
        <c:crosses val="autoZero"/>
        <c:auto val="1"/>
        <c:lblAlgn val="ctr"/>
        <c:lblOffset val="100"/>
        <c:tickLblSkip val="1"/>
        <c:noMultiLvlLbl val="0"/>
      </c:catAx>
      <c:valAx>
        <c:axId val="509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6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'Supply REF'!$B$20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'Supply REF'!$C$19:$I$19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REF'!$C$20:$I$20</c:f>
              <c:numCache>
                <c:formatCode>#\ ###\ ###\ ##0.0;\-#\ ###\ ###\ ##0.0;\-</c:formatCode>
                <c:ptCount val="7"/>
                <c:pt idx="0">
                  <c:v>9778.7470623480003</c:v>
                </c:pt>
                <c:pt idx="1">
                  <c:v>13538.300074056</c:v>
                </c:pt>
                <c:pt idx="2">
                  <c:v>17230.806926604</c:v>
                </c:pt>
                <c:pt idx="3">
                  <c:v>17737.355816446739</c:v>
                </c:pt>
                <c:pt idx="4">
                  <c:v>16872.99614390028</c:v>
                </c:pt>
                <c:pt idx="5">
                  <c:v>15818.105242498081</c:v>
                </c:pt>
                <c:pt idx="6">
                  <c:v>14922.71644626028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1-419E-8F35-12C5D5CE884E}"/>
            </c:ext>
          </c:extLst>
        </c:ser>
        <c:ser>
          <c:idx val="1"/>
          <c:order val="1"/>
          <c:tx>
            <c:strRef>
              <c:f>'Supply REF'!$B$21</c:f>
              <c:strCache>
                <c:ptCount val="1"/>
                <c:pt idx="0">
                  <c:v>Stock changes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'Supply REF'!$C$19:$I$19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REF'!$C$21:$I$21</c:f>
              <c:numCache>
                <c:formatCode>#\ ###\ ###\ ##0.0;\-#\ ###\ ###\ ##0.0;\-</c:formatCode>
                <c:ptCount val="7"/>
                <c:pt idx="0">
                  <c:v>210.38921207999999</c:v>
                </c:pt>
                <c:pt idx="1">
                  <c:v>-252.70298067600001</c:v>
                </c:pt>
                <c:pt idx="2">
                  <c:v>52.848720360000002</c:v>
                </c:pt>
                <c:pt idx="3">
                  <c:v>-265.26553198085298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01-419E-8F35-12C5D5CE884E}"/>
            </c:ext>
          </c:extLst>
        </c:ser>
        <c:ser>
          <c:idx val="2"/>
          <c:order val="2"/>
          <c:tx>
            <c:strRef>
              <c:f>'Supply REF'!$B$22</c:f>
              <c:strCache>
                <c:ptCount val="1"/>
                <c:pt idx="0">
                  <c:v>Net trade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'Supply REF'!$C$19:$I$19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REF'!$C$22:$I$22</c:f>
              <c:numCache>
                <c:formatCode>#\ ###\ ###\ ##0.0;\-#\ ###\ ###\ ##0.0;\-</c:formatCode>
                <c:ptCount val="7"/>
                <c:pt idx="0">
                  <c:v>-5322.9609047160002</c:v>
                </c:pt>
                <c:pt idx="1">
                  <c:v>-7829.3214847080026</c:v>
                </c:pt>
                <c:pt idx="2">
                  <c:v>-11700.119195928</c:v>
                </c:pt>
                <c:pt idx="3">
                  <c:v>-12048.671199364409</c:v>
                </c:pt>
                <c:pt idx="4">
                  <c:v>-11000.645847912039</c:v>
                </c:pt>
                <c:pt idx="5">
                  <c:v>-10185.972262321449</c:v>
                </c:pt>
                <c:pt idx="6">
                  <c:v>-9374.7327294376428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01-419E-8F35-12C5D5CE884E}"/>
            </c:ext>
          </c:extLst>
        </c:ser>
        <c:ser>
          <c:idx val="3"/>
          <c:order val="3"/>
          <c:tx>
            <c:strRef>
              <c:f>'Supply REF'!$B$23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'Supply REF'!$C$19:$I$19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REF'!$C$23:$I$23</c:f>
              <c:numCache>
                <c:formatCode>#\ ###\ ###\ ##0.0;\-#\ ###\ ###\ ##0.0;\-</c:formatCode>
                <c:ptCount val="7"/>
                <c:pt idx="0">
                  <c:v>-139.95140997600001</c:v>
                </c:pt>
                <c:pt idx="1">
                  <c:v>-170.864438436</c:v>
                </c:pt>
                <c:pt idx="2">
                  <c:v>-223.276977972</c:v>
                </c:pt>
                <c:pt idx="3">
                  <c:v>-56.494684046000003</c:v>
                </c:pt>
                <c:pt idx="4">
                  <c:v>-201.35064963799999</c:v>
                </c:pt>
                <c:pt idx="5">
                  <c:v>-191.274038676</c:v>
                </c:pt>
                <c:pt idx="6">
                  <c:v>-198.828944089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1-419E-8F35-12C5D5CE8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970001"/>
        <c:axId val="50970002"/>
      </c:barChart>
      <c:catAx>
        <c:axId val="509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70002"/>
        <c:crosses val="autoZero"/>
        <c:auto val="1"/>
        <c:lblAlgn val="ctr"/>
        <c:lblOffset val="100"/>
        <c:noMultiLvlLbl val="0"/>
      </c:catAx>
      <c:valAx>
        <c:axId val="509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7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'Supply REF'!$A$27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'Supply REF'!$C$26:$BA$26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REF'!$C$27:$BA$27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1.458011232</c:v>
                </c:pt>
                <c:pt idx="4">
                  <c:v>0.40498916400000001</c:v>
                </c:pt>
                <c:pt idx="5">
                  <c:v>0.59398131600000004</c:v>
                </c:pt>
                <c:pt idx="6">
                  <c:v>1.3769966520000001</c:v>
                </c:pt>
                <c:pt idx="7">
                  <c:v>1.1880044999999999</c:v>
                </c:pt>
                <c:pt idx="8">
                  <c:v>0.188992152</c:v>
                </c:pt>
                <c:pt idx="9">
                  <c:v>0.161987292</c:v>
                </c:pt>
                <c:pt idx="10">
                  <c:v>1.7845816320000001</c:v>
                </c:pt>
                <c:pt idx="11">
                  <c:v>6.7556530079999986</c:v>
                </c:pt>
                <c:pt idx="12">
                  <c:v>3.6354403080000002</c:v>
                </c:pt>
                <c:pt idx="13">
                  <c:v>2.577477816</c:v>
                </c:pt>
                <c:pt idx="14">
                  <c:v>5.2874259840000004</c:v>
                </c:pt>
                <c:pt idx="15">
                  <c:v>6.9788094479999998</c:v>
                </c:pt>
                <c:pt idx="16">
                  <c:v>6.829968708</c:v>
                </c:pt>
                <c:pt idx="17">
                  <c:v>7.916736384</c:v>
                </c:pt>
                <c:pt idx="18">
                  <c:v>12.735743184</c:v>
                </c:pt>
                <c:pt idx="19">
                  <c:v>12.414022631367811</c:v>
                </c:pt>
                <c:pt idx="20">
                  <c:v>11.54427306615383</c:v>
                </c:pt>
                <c:pt idx="21">
                  <c:v>11.84257682524755</c:v>
                </c:pt>
                <c:pt idx="22">
                  <c:v>11.636956755859019</c:v>
                </c:pt>
                <c:pt idx="23">
                  <c:v>11.61510985407905</c:v>
                </c:pt>
                <c:pt idx="24">
                  <c:v>11.447881320106751</c:v>
                </c:pt>
                <c:pt idx="25">
                  <c:v>11.106425601958639</c:v>
                </c:pt>
                <c:pt idx="26">
                  <c:v>10.94670127146661</c:v>
                </c:pt>
                <c:pt idx="27">
                  <c:v>11.36598853071265</c:v>
                </c:pt>
                <c:pt idx="28">
                  <c:v>11.208616137797399</c:v>
                </c:pt>
                <c:pt idx="29">
                  <c:v>11.052074632259091</c:v>
                </c:pt>
                <c:pt idx="30">
                  <c:v>10.90348461675427</c:v>
                </c:pt>
                <c:pt idx="31">
                  <c:v>10.4461835883865</c:v>
                </c:pt>
                <c:pt idx="32">
                  <c:v>10.373765432664349</c:v>
                </c:pt>
                <c:pt idx="33">
                  <c:v>10.302376594596129</c:v>
                </c:pt>
                <c:pt idx="34">
                  <c:v>10.23212679779108</c:v>
                </c:pt>
                <c:pt idx="35">
                  <c:v>9.0343967155228082</c:v>
                </c:pt>
                <c:pt idx="36">
                  <c:v>8.5901245308623206</c:v>
                </c:pt>
                <c:pt idx="37">
                  <c:v>8.3926069754937771</c:v>
                </c:pt>
                <c:pt idx="38">
                  <c:v>8.3122050304746633</c:v>
                </c:pt>
                <c:pt idx="39">
                  <c:v>8.2322152779103988</c:v>
                </c:pt>
                <c:pt idx="40">
                  <c:v>8.1522740417945485</c:v>
                </c:pt>
                <c:pt idx="41">
                  <c:v>8.0748326605508094</c:v>
                </c:pt>
                <c:pt idx="42">
                  <c:v>7.4354151754181803</c:v>
                </c:pt>
                <c:pt idx="43">
                  <c:v>6.9818158695264412</c:v>
                </c:pt>
                <c:pt idx="44">
                  <c:v>6.9068506889881016</c:v>
                </c:pt>
                <c:pt idx="45">
                  <c:v>6.832750641330354</c:v>
                </c:pt>
                <c:pt idx="46">
                  <c:v>6.75842707553746</c:v>
                </c:pt>
                <c:pt idx="47">
                  <c:v>6.6850685032750716</c:v>
                </c:pt>
                <c:pt idx="48">
                  <c:v>6.6125662176806657</c:v>
                </c:pt>
                <c:pt idx="49">
                  <c:v>6.5408128357025639</c:v>
                </c:pt>
                <c:pt idx="50">
                  <c:v>6.4697300824723527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2B-4E20-AACC-550026FF1B58}"/>
            </c:ext>
          </c:extLst>
        </c:ser>
        <c:ser>
          <c:idx val="1"/>
          <c:order val="1"/>
          <c:tx>
            <c:strRef>
              <c:f>'Supply REF'!$A$28</c:f>
              <c:strCache>
                <c:ptCount val="1"/>
                <c:pt idx="0">
                  <c:v>Crude oil &amp; NGL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'Supply REF'!$C$26:$BA$26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REF'!$C$28:$BA$28</c:f>
              <c:numCache>
                <c:formatCode>#\ ###\ ###\ ##0.0;\-#\ ###\ ###\ ##0.0;\-</c:formatCode>
                <c:ptCount val="51"/>
                <c:pt idx="0">
                  <c:v>934.24472913600005</c:v>
                </c:pt>
                <c:pt idx="1">
                  <c:v>970.72188919200005</c:v>
                </c:pt>
                <c:pt idx="2">
                  <c:v>1007.142778656</c:v>
                </c:pt>
                <c:pt idx="3">
                  <c:v>971.66036041200005</c:v>
                </c:pt>
                <c:pt idx="4">
                  <c:v>808.32831012000008</c:v>
                </c:pt>
                <c:pt idx="5">
                  <c:v>894.99636802800001</c:v>
                </c:pt>
                <c:pt idx="6">
                  <c:v>838.46405916000003</c:v>
                </c:pt>
                <c:pt idx="7">
                  <c:v>869.44608608400006</c:v>
                </c:pt>
                <c:pt idx="8">
                  <c:v>899.32778010000004</c:v>
                </c:pt>
                <c:pt idx="9">
                  <c:v>832.31624577600007</c:v>
                </c:pt>
                <c:pt idx="10">
                  <c:v>925.09581751200005</c:v>
                </c:pt>
                <c:pt idx="11">
                  <c:v>1087.1073510839999</c:v>
                </c:pt>
                <c:pt idx="12">
                  <c:v>1008.830059056</c:v>
                </c:pt>
                <c:pt idx="13">
                  <c:v>1025.18570952</c:v>
                </c:pt>
                <c:pt idx="14">
                  <c:v>968.83879215599995</c:v>
                </c:pt>
                <c:pt idx="15">
                  <c:v>846.73684101600008</c:v>
                </c:pt>
                <c:pt idx="16">
                  <c:v>682.18195204799997</c:v>
                </c:pt>
                <c:pt idx="17">
                  <c:v>697.35294745200008</c:v>
                </c:pt>
                <c:pt idx="18">
                  <c:v>767.24717731199996</c:v>
                </c:pt>
                <c:pt idx="19">
                  <c:v>732.96157098164304</c:v>
                </c:pt>
                <c:pt idx="20">
                  <c:v>598.63695362611134</c:v>
                </c:pt>
                <c:pt idx="21">
                  <c:v>250.2571012483958</c:v>
                </c:pt>
                <c:pt idx="22">
                  <c:v>314.63554727997172</c:v>
                </c:pt>
                <c:pt idx="23">
                  <c:v>317.73175458633472</c:v>
                </c:pt>
                <c:pt idx="24">
                  <c:v>318.82158453289571</c:v>
                </c:pt>
                <c:pt idx="25">
                  <c:v>317.90493062450469</c:v>
                </c:pt>
                <c:pt idx="26">
                  <c:v>316.97288473378171</c:v>
                </c:pt>
                <c:pt idx="27">
                  <c:v>316.03398567221569</c:v>
                </c:pt>
                <c:pt idx="28">
                  <c:v>314.08339765469668</c:v>
                </c:pt>
                <c:pt idx="29">
                  <c:v>313.12580514358672</c:v>
                </c:pt>
                <c:pt idx="30">
                  <c:v>312.16116917848569</c:v>
                </c:pt>
                <c:pt idx="31">
                  <c:v>310.18942960763468</c:v>
                </c:pt>
                <c:pt idx="32">
                  <c:v>310.21050984477569</c:v>
                </c:pt>
                <c:pt idx="33">
                  <c:v>308.22432969345681</c:v>
                </c:pt>
                <c:pt idx="34">
                  <c:v>308.23080048511167</c:v>
                </c:pt>
                <c:pt idx="35">
                  <c:v>309.6092038320657</c:v>
                </c:pt>
                <c:pt idx="36">
                  <c:v>310.97714008372571</c:v>
                </c:pt>
                <c:pt idx="37">
                  <c:v>309.34436685654879</c:v>
                </c:pt>
                <c:pt idx="38">
                  <c:v>309.71089742318281</c:v>
                </c:pt>
                <c:pt idx="39">
                  <c:v>310.07675109579372</c:v>
                </c:pt>
                <c:pt idx="40">
                  <c:v>310.44194448976071</c:v>
                </c:pt>
                <c:pt idx="41">
                  <c:v>310.80648423106771</c:v>
                </c:pt>
                <c:pt idx="42">
                  <c:v>311.17037194694871</c:v>
                </c:pt>
                <c:pt idx="43">
                  <c:v>311.53361624935872</c:v>
                </c:pt>
                <c:pt idx="44">
                  <c:v>311.8962255856577</c:v>
                </c:pt>
                <c:pt idx="45">
                  <c:v>312.25820798433472</c:v>
                </c:pt>
                <c:pt idx="46">
                  <c:v>312.61957140768669</c:v>
                </c:pt>
                <c:pt idx="47">
                  <c:v>312.98032543848069</c:v>
                </c:pt>
                <c:pt idx="48">
                  <c:v>313.34048368244669</c:v>
                </c:pt>
                <c:pt idx="49">
                  <c:v>313.70006058046567</c:v>
                </c:pt>
                <c:pt idx="50">
                  <c:v>314.05906970556879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2B-4E20-AACC-550026FF1B58}"/>
            </c:ext>
          </c:extLst>
        </c:ser>
        <c:ser>
          <c:idx val="2"/>
          <c:order val="2"/>
          <c:tx>
            <c:strRef>
              <c:f>'Supply REF'!$A$29</c:f>
              <c:strCache>
                <c:ptCount val="1"/>
                <c:pt idx="0">
                  <c:v>Refined products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'Supply REF'!$C$26:$BA$26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REF'!$C$29:$BA$29</c:f>
              <c:numCache>
                <c:formatCode>#\ ###\ ###\ ##0.0;\-#\ ###\ ###\ ##0.0;\-</c:formatCode>
                <c:ptCount val="51"/>
                <c:pt idx="0">
                  <c:v>170.32731386399999</c:v>
                </c:pt>
                <c:pt idx="1">
                  <c:v>177.148406556</c:v>
                </c:pt>
                <c:pt idx="2">
                  <c:v>171.28316030400001</c:v>
                </c:pt>
                <c:pt idx="3">
                  <c:v>204.30562420800001</c:v>
                </c:pt>
                <c:pt idx="4">
                  <c:v>376.58302390799997</c:v>
                </c:pt>
                <c:pt idx="5">
                  <c:v>406.89683755200002</c:v>
                </c:pt>
                <c:pt idx="6">
                  <c:v>500.62744090799998</c:v>
                </c:pt>
                <c:pt idx="7">
                  <c:v>459.91307178000011</c:v>
                </c:pt>
                <c:pt idx="8">
                  <c:v>602.404613316</c:v>
                </c:pt>
                <c:pt idx="9">
                  <c:v>653.06987560800007</c:v>
                </c:pt>
                <c:pt idx="10">
                  <c:v>667.45312459199999</c:v>
                </c:pt>
                <c:pt idx="11">
                  <c:v>622.40097945599996</c:v>
                </c:pt>
                <c:pt idx="12">
                  <c:v>761.83418919600001</c:v>
                </c:pt>
                <c:pt idx="13">
                  <c:v>841.64770187999989</c:v>
                </c:pt>
                <c:pt idx="14">
                  <c:v>868.59285811199993</c:v>
                </c:pt>
                <c:pt idx="15">
                  <c:v>967.22528317199999</c:v>
                </c:pt>
                <c:pt idx="16">
                  <c:v>1147.234404564</c:v>
                </c:pt>
                <c:pt idx="17">
                  <c:v>1198.5510492000001</c:v>
                </c:pt>
                <c:pt idx="18">
                  <c:v>1281.362436288</c:v>
                </c:pt>
                <c:pt idx="19">
                  <c:v>1609</c:v>
                </c:pt>
                <c:pt idx="20">
                  <c:v>1375</c:v>
                </c:pt>
                <c:pt idx="21">
                  <c:v>1904</c:v>
                </c:pt>
                <c:pt idx="22">
                  <c:v>2009</c:v>
                </c:pt>
                <c:pt idx="23">
                  <c:v>2024</c:v>
                </c:pt>
                <c:pt idx="24">
                  <c:v>2033</c:v>
                </c:pt>
                <c:pt idx="25">
                  <c:v>2036</c:v>
                </c:pt>
                <c:pt idx="26">
                  <c:v>2035</c:v>
                </c:pt>
                <c:pt idx="27">
                  <c:v>2033</c:v>
                </c:pt>
                <c:pt idx="28">
                  <c:v>2030</c:v>
                </c:pt>
                <c:pt idx="29">
                  <c:v>2029</c:v>
                </c:pt>
                <c:pt idx="30">
                  <c:v>2029</c:v>
                </c:pt>
                <c:pt idx="31">
                  <c:v>2025</c:v>
                </c:pt>
                <c:pt idx="32">
                  <c:v>2026</c:v>
                </c:pt>
                <c:pt idx="33">
                  <c:v>2025</c:v>
                </c:pt>
                <c:pt idx="34">
                  <c:v>2030</c:v>
                </c:pt>
                <c:pt idx="35">
                  <c:v>2035</c:v>
                </c:pt>
                <c:pt idx="36">
                  <c:v>2038</c:v>
                </c:pt>
                <c:pt idx="37">
                  <c:v>2043</c:v>
                </c:pt>
                <c:pt idx="38">
                  <c:v>2046</c:v>
                </c:pt>
                <c:pt idx="39">
                  <c:v>2041</c:v>
                </c:pt>
                <c:pt idx="40">
                  <c:v>2036</c:v>
                </c:pt>
                <c:pt idx="41">
                  <c:v>2030</c:v>
                </c:pt>
                <c:pt idx="42">
                  <c:v>2026</c:v>
                </c:pt>
                <c:pt idx="43">
                  <c:v>2020</c:v>
                </c:pt>
                <c:pt idx="44">
                  <c:v>2013</c:v>
                </c:pt>
                <c:pt idx="45">
                  <c:v>2003</c:v>
                </c:pt>
                <c:pt idx="46">
                  <c:v>1991</c:v>
                </c:pt>
                <c:pt idx="47">
                  <c:v>1974</c:v>
                </c:pt>
                <c:pt idx="48">
                  <c:v>1957</c:v>
                </c:pt>
                <c:pt idx="49">
                  <c:v>1934</c:v>
                </c:pt>
                <c:pt idx="50">
                  <c:v>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2B-4E20-AACC-550026FF1B58}"/>
            </c:ext>
          </c:extLst>
        </c:ser>
        <c:ser>
          <c:idx val="3"/>
          <c:order val="3"/>
          <c:tx>
            <c:strRef>
              <c:f>'Supply REF'!$A$30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'Supply REF'!$C$26:$BA$26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REF'!$C$30:$BA$30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36.727195752000007</c:v>
                </c:pt>
                <c:pt idx="7">
                  <c:v>164.56049927999999</c:v>
                </c:pt>
                <c:pt idx="8">
                  <c:v>155.44981314</c:v>
                </c:pt>
                <c:pt idx="9">
                  <c:v>183.207585384</c:v>
                </c:pt>
                <c:pt idx="10">
                  <c:v>159.983991936</c:v>
                </c:pt>
                <c:pt idx="11">
                  <c:v>185.014817604</c:v>
                </c:pt>
                <c:pt idx="12">
                  <c:v>164.75309207999999</c:v>
                </c:pt>
                <c:pt idx="13">
                  <c:v>184.74929074799999</c:v>
                </c:pt>
                <c:pt idx="14">
                  <c:v>196.691384124</c:v>
                </c:pt>
                <c:pt idx="15">
                  <c:v>180.67499006400001</c:v>
                </c:pt>
                <c:pt idx="16">
                  <c:v>203.79688614</c:v>
                </c:pt>
                <c:pt idx="17">
                  <c:v>185.86708261199999</c:v>
                </c:pt>
                <c:pt idx="18">
                  <c:v>167.86350766800001</c:v>
                </c:pt>
                <c:pt idx="19">
                  <c:v>189.853627172508</c:v>
                </c:pt>
                <c:pt idx="20">
                  <c:v>189.853627172508</c:v>
                </c:pt>
                <c:pt idx="21">
                  <c:v>189.853627172508</c:v>
                </c:pt>
                <c:pt idx="22">
                  <c:v>189.853627172508</c:v>
                </c:pt>
                <c:pt idx="23">
                  <c:v>189.853627172508</c:v>
                </c:pt>
                <c:pt idx="24">
                  <c:v>189.853627172508</c:v>
                </c:pt>
                <c:pt idx="25">
                  <c:v>189.853627172508</c:v>
                </c:pt>
                <c:pt idx="26">
                  <c:v>189.853627172508</c:v>
                </c:pt>
                <c:pt idx="27">
                  <c:v>199.853627172508</c:v>
                </c:pt>
                <c:pt idx="28">
                  <c:v>199.853627172508</c:v>
                </c:pt>
                <c:pt idx="29">
                  <c:v>199.853627172508</c:v>
                </c:pt>
                <c:pt idx="30">
                  <c:v>209.853627172508</c:v>
                </c:pt>
                <c:pt idx="31">
                  <c:v>229.853627172508</c:v>
                </c:pt>
                <c:pt idx="32">
                  <c:v>309.85362717250803</c:v>
                </c:pt>
                <c:pt idx="33">
                  <c:v>309.85362717250803</c:v>
                </c:pt>
                <c:pt idx="34">
                  <c:v>309.85362717250803</c:v>
                </c:pt>
                <c:pt idx="35">
                  <c:v>309.85362717250803</c:v>
                </c:pt>
                <c:pt idx="36">
                  <c:v>309.85362717250803</c:v>
                </c:pt>
                <c:pt idx="37">
                  <c:v>309.85362717250803</c:v>
                </c:pt>
                <c:pt idx="38">
                  <c:v>309.85362717250803</c:v>
                </c:pt>
                <c:pt idx="39">
                  <c:v>309.85362717250803</c:v>
                </c:pt>
                <c:pt idx="40">
                  <c:v>309.85362717250803</c:v>
                </c:pt>
                <c:pt idx="41">
                  <c:v>309.85362717250803</c:v>
                </c:pt>
                <c:pt idx="42">
                  <c:v>309.85362717250803</c:v>
                </c:pt>
                <c:pt idx="43">
                  <c:v>309.85362717250803</c:v>
                </c:pt>
                <c:pt idx="44">
                  <c:v>309.85362717250803</c:v>
                </c:pt>
                <c:pt idx="45">
                  <c:v>309.85362717250803</c:v>
                </c:pt>
                <c:pt idx="46">
                  <c:v>309.85362717250803</c:v>
                </c:pt>
                <c:pt idx="47">
                  <c:v>309.85362717250803</c:v>
                </c:pt>
                <c:pt idx="48">
                  <c:v>309.85362717250803</c:v>
                </c:pt>
                <c:pt idx="49">
                  <c:v>309.85362717250803</c:v>
                </c:pt>
                <c:pt idx="50">
                  <c:v>309.85362717250803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2B-4E20-AACC-550026FF1B58}"/>
            </c:ext>
          </c:extLst>
        </c:ser>
        <c:ser>
          <c:idx val="4"/>
          <c:order val="4"/>
          <c:tx>
            <c:strRef>
              <c:f>'Supply REF'!$A$31</c:f>
              <c:strCache>
                <c:ptCount val="1"/>
                <c:pt idx="0">
                  <c:v>Renewables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'Supply REF'!$C$26:$BA$26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REF'!$C$31:$BA$31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1.67472E-4</c:v>
                </c:pt>
                <c:pt idx="5">
                  <c:v>1.5491159999999999E-3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8.3736000000000013E-5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2B-4E20-AACC-550026FF1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80001"/>
        <c:axId val="50980002"/>
      </c:lineChart>
      <c:catAx>
        <c:axId val="509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80002"/>
        <c:crosses val="autoZero"/>
        <c:auto val="1"/>
        <c:lblAlgn val="ctr"/>
        <c:lblOffset val="100"/>
        <c:tickLblSkip val="10"/>
        <c:noMultiLvlLbl val="0"/>
      </c:catAx>
      <c:valAx>
        <c:axId val="509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Imports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8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'Supply REF'!$A$36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'Supply REF'!$C$35:$I$35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REF'!$C$36:$I$36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1.7845816320000001</c:v>
                </c:pt>
                <c:pt idx="2">
                  <c:v>12.735743184</c:v>
                </c:pt>
                <c:pt idx="3">
                  <c:v>11.54427306615383</c:v>
                </c:pt>
                <c:pt idx="4">
                  <c:v>10.90348461675427</c:v>
                </c:pt>
                <c:pt idx="5">
                  <c:v>8.1522740417945485</c:v>
                </c:pt>
                <c:pt idx="6">
                  <c:v>6.4697300824723527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A-4C82-B656-28D237522893}"/>
            </c:ext>
          </c:extLst>
        </c:ser>
        <c:ser>
          <c:idx val="1"/>
          <c:order val="1"/>
          <c:tx>
            <c:strRef>
              <c:f>'Supply REF'!$A$37</c:f>
              <c:strCache>
                <c:ptCount val="1"/>
                <c:pt idx="0">
                  <c:v>Crude oil &amp; NGL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'Supply REF'!$C$35:$I$35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REF'!$C$37:$I$37</c:f>
              <c:numCache>
                <c:formatCode>#\ ###\ ###\ ##0.0;\-#\ ###\ ###\ ##0.0;\-</c:formatCode>
                <c:ptCount val="7"/>
                <c:pt idx="0">
                  <c:v>934.24472913600005</c:v>
                </c:pt>
                <c:pt idx="1">
                  <c:v>925.09581751200005</c:v>
                </c:pt>
                <c:pt idx="2">
                  <c:v>767.24717731199996</c:v>
                </c:pt>
                <c:pt idx="3">
                  <c:v>598.63695362611134</c:v>
                </c:pt>
                <c:pt idx="4">
                  <c:v>312.16116917848569</c:v>
                </c:pt>
                <c:pt idx="5">
                  <c:v>310.44194448976071</c:v>
                </c:pt>
                <c:pt idx="6">
                  <c:v>314.05906970556879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3A-4C82-B656-28D237522893}"/>
            </c:ext>
          </c:extLst>
        </c:ser>
        <c:ser>
          <c:idx val="2"/>
          <c:order val="2"/>
          <c:tx>
            <c:strRef>
              <c:f>'Supply REF'!$A$38</c:f>
              <c:strCache>
                <c:ptCount val="1"/>
                <c:pt idx="0">
                  <c:v>Refined products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'Supply REF'!$C$35:$I$35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REF'!$C$38:$I$38</c:f>
              <c:numCache>
                <c:formatCode>#\ ###\ ###\ ##0.0;\-#\ ###\ ###\ ##0.0;\-</c:formatCode>
                <c:ptCount val="7"/>
                <c:pt idx="0">
                  <c:v>170.32731386399999</c:v>
                </c:pt>
                <c:pt idx="1">
                  <c:v>667.45312459199999</c:v>
                </c:pt>
                <c:pt idx="2">
                  <c:v>1281.362436288</c:v>
                </c:pt>
                <c:pt idx="3">
                  <c:v>1375</c:v>
                </c:pt>
                <c:pt idx="4">
                  <c:v>2029</c:v>
                </c:pt>
                <c:pt idx="5">
                  <c:v>2036</c:v>
                </c:pt>
                <c:pt idx="6">
                  <c:v>1911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3A-4C82-B656-28D237522893}"/>
            </c:ext>
          </c:extLst>
        </c:ser>
        <c:ser>
          <c:idx val="3"/>
          <c:order val="3"/>
          <c:tx>
            <c:strRef>
              <c:f>'Supply REF'!$A$39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'Supply REF'!$C$35:$I$35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REF'!$C$39:$I$39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159.983991936</c:v>
                </c:pt>
                <c:pt idx="2">
                  <c:v>167.86350766800001</c:v>
                </c:pt>
                <c:pt idx="3">
                  <c:v>189.853627172508</c:v>
                </c:pt>
                <c:pt idx="4">
                  <c:v>209.853627172508</c:v>
                </c:pt>
                <c:pt idx="5">
                  <c:v>309.85362717250803</c:v>
                </c:pt>
                <c:pt idx="6">
                  <c:v>309.85362717250803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3A-4C82-B656-28D237522893}"/>
            </c:ext>
          </c:extLst>
        </c:ser>
        <c:ser>
          <c:idx val="4"/>
          <c:order val="4"/>
          <c:tx>
            <c:strRef>
              <c:f>'Supply REF'!$A$40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'Supply REF'!$C$35:$I$35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REF'!$C$40:$I$40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3A-4C82-B656-28D237522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0990001"/>
        <c:axId val="50990002"/>
      </c:barChart>
      <c:catAx>
        <c:axId val="509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90002"/>
        <c:crosses val="autoZero"/>
        <c:auto val="1"/>
        <c:lblAlgn val="ctr"/>
        <c:lblOffset val="100"/>
        <c:noMultiLvlLbl val="0"/>
      </c:catAx>
      <c:valAx>
        <c:axId val="509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Imports by fuel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099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'Supply REF'!$A$45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'Supply REF'!$C$44:$BA$44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REF'!$C$45:$BA$45</c:f>
              <c:numCache>
                <c:formatCode>#\ ###\ ###\ ##0.0;\-#\ ###\ ###\ ##0.0;\-</c:formatCode>
                <c:ptCount val="51"/>
                <c:pt idx="0">
                  <c:v>5083.8522124320007</c:v>
                </c:pt>
                <c:pt idx="1">
                  <c:v>5233.8975785279999</c:v>
                </c:pt>
                <c:pt idx="2">
                  <c:v>5549.0355861840007</c:v>
                </c:pt>
                <c:pt idx="3">
                  <c:v>5674.7782530000004</c:v>
                </c:pt>
                <c:pt idx="4">
                  <c:v>5957.9017269839997</c:v>
                </c:pt>
                <c:pt idx="5">
                  <c:v>6321.6609593040002</c:v>
                </c:pt>
                <c:pt idx="6">
                  <c:v>6312.8567050559996</c:v>
                </c:pt>
                <c:pt idx="7">
                  <c:v>6651.1259872200008</c:v>
                </c:pt>
                <c:pt idx="8">
                  <c:v>6864.8350804920001</c:v>
                </c:pt>
                <c:pt idx="9">
                  <c:v>7077.711335508</c:v>
                </c:pt>
                <c:pt idx="10">
                  <c:v>7971.2867036159996</c:v>
                </c:pt>
                <c:pt idx="11">
                  <c:v>7720.3917087840009</c:v>
                </c:pt>
                <c:pt idx="12">
                  <c:v>8171.019337392001</c:v>
                </c:pt>
                <c:pt idx="13">
                  <c:v>9101.0594307600022</c:v>
                </c:pt>
                <c:pt idx="14">
                  <c:v>10166.886952164001</c:v>
                </c:pt>
                <c:pt idx="15">
                  <c:v>10634.447800296</c:v>
                </c:pt>
                <c:pt idx="16">
                  <c:v>10552.505090471999</c:v>
                </c:pt>
                <c:pt idx="17">
                  <c:v>10248.029815716</c:v>
                </c:pt>
                <c:pt idx="18">
                  <c:v>10333.366178148</c:v>
                </c:pt>
                <c:pt idx="19">
                  <c:v>10629.649258189231</c:v>
                </c:pt>
                <c:pt idx="20">
                  <c:v>10033.363262649449</c:v>
                </c:pt>
                <c:pt idx="21">
                  <c:v>9938.5110890503129</c:v>
                </c:pt>
                <c:pt idx="22">
                  <c:v>9845.2822469786224</c:v>
                </c:pt>
                <c:pt idx="23">
                  <c:v>9753.7259637373936</c:v>
                </c:pt>
                <c:pt idx="24">
                  <c:v>9663.8108966867403</c:v>
                </c:pt>
                <c:pt idx="25">
                  <c:v>9575.5056837932043</c:v>
                </c:pt>
                <c:pt idx="26">
                  <c:v>9488.7415319520424</c:v>
                </c:pt>
                <c:pt idx="27">
                  <c:v>9403.5275706244793</c:v>
                </c:pt>
                <c:pt idx="28">
                  <c:v>9319.8015354557756</c:v>
                </c:pt>
                <c:pt idx="29">
                  <c:v>9237.5655028772599</c:v>
                </c:pt>
                <c:pt idx="30">
                  <c:v>9156.7860627456448</c:v>
                </c:pt>
                <c:pt idx="31">
                  <c:v>9077.4507895229926</c:v>
                </c:pt>
                <c:pt idx="32">
                  <c:v>8999.5212764428306</c:v>
                </c:pt>
                <c:pt idx="33">
                  <c:v>8922.970445305451</c:v>
                </c:pt>
                <c:pt idx="34">
                  <c:v>8847.7720679061113</c:v>
                </c:pt>
                <c:pt idx="35">
                  <c:v>8773.8925426504393</c:v>
                </c:pt>
                <c:pt idx="36">
                  <c:v>8701.2900617557698</c:v>
                </c:pt>
                <c:pt idx="37">
                  <c:v>8629.9631419296893</c:v>
                </c:pt>
                <c:pt idx="38">
                  <c:v>8559.8869079090055</c:v>
                </c:pt>
                <c:pt idx="39">
                  <c:v>8491.0369014934931</c:v>
                </c:pt>
                <c:pt idx="40">
                  <c:v>8423.388938940423</c:v>
                </c:pt>
                <c:pt idx="41">
                  <c:v>8356.9254951497114</c:v>
                </c:pt>
                <c:pt idx="42">
                  <c:v>8291.6200482533222</c:v>
                </c:pt>
                <c:pt idx="43">
                  <c:v>8227.4509753100465</c:v>
                </c:pt>
                <c:pt idx="44">
                  <c:v>8164.395957781504</c:v>
                </c:pt>
                <c:pt idx="45">
                  <c:v>8102.4340946325756</c:v>
                </c:pt>
                <c:pt idx="46">
                  <c:v>8041.5423374145494</c:v>
                </c:pt>
                <c:pt idx="47">
                  <c:v>7981.7027088469758</c:v>
                </c:pt>
                <c:pt idx="48">
                  <c:v>7922.8949821967017</c:v>
                </c:pt>
                <c:pt idx="49">
                  <c:v>7865.0993325637992</c:v>
                </c:pt>
                <c:pt idx="50">
                  <c:v>7808.2963804715037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D-4099-959C-149EB1AB5AC0}"/>
            </c:ext>
          </c:extLst>
        </c:ser>
        <c:ser>
          <c:idx val="1"/>
          <c:order val="1"/>
          <c:tx>
            <c:strRef>
              <c:f>'Supply REF'!$A$46</c:f>
              <c:strCache>
                <c:ptCount val="1"/>
                <c:pt idx="0">
                  <c:v>Crude oil &amp; NGL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'Supply REF'!$C$44:$BA$44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REF'!$C$46:$BA$46</c:f>
              <c:numCache>
                <c:formatCode>#\ ###\ ###\ ##0.0;\-#\ ###\ ###\ ##0.0;\-</c:formatCode>
                <c:ptCount val="51"/>
                <c:pt idx="0">
                  <c:v>810.7614689400001</c:v>
                </c:pt>
                <c:pt idx="1">
                  <c:v>985.31916739200005</c:v>
                </c:pt>
                <c:pt idx="2">
                  <c:v>895.84247844000015</c:v>
                </c:pt>
                <c:pt idx="3">
                  <c:v>736.748725788</c:v>
                </c:pt>
                <c:pt idx="4">
                  <c:v>615.63071451600001</c:v>
                </c:pt>
                <c:pt idx="5">
                  <c:v>552.23435638800004</c:v>
                </c:pt>
                <c:pt idx="6">
                  <c:v>457.65626097600011</c:v>
                </c:pt>
                <c:pt idx="7">
                  <c:v>561.15123555600007</c:v>
                </c:pt>
                <c:pt idx="8">
                  <c:v>562.20237356400003</c:v>
                </c:pt>
                <c:pt idx="9">
                  <c:v>582.53581897200002</c:v>
                </c:pt>
                <c:pt idx="10">
                  <c:v>634.2927893640001</c:v>
                </c:pt>
                <c:pt idx="11">
                  <c:v>690.19385439600001</c:v>
                </c:pt>
                <c:pt idx="12">
                  <c:v>612.79051500000003</c:v>
                </c:pt>
                <c:pt idx="13">
                  <c:v>553.89253852800005</c:v>
                </c:pt>
                <c:pt idx="14">
                  <c:v>521.13334060800003</c:v>
                </c:pt>
                <c:pt idx="15">
                  <c:v>532.84005208800011</c:v>
                </c:pt>
                <c:pt idx="16">
                  <c:v>488.52139244400001</c:v>
                </c:pt>
                <c:pt idx="17">
                  <c:v>450.12215624400011</c:v>
                </c:pt>
                <c:pt idx="18">
                  <c:v>458.132760684</c:v>
                </c:pt>
                <c:pt idx="19">
                  <c:v>525.90530231000582</c:v>
                </c:pt>
                <c:pt idx="20">
                  <c:v>538.89180722624019</c:v>
                </c:pt>
                <c:pt idx="21">
                  <c:v>542.96224835542046</c:v>
                </c:pt>
                <c:pt idx="22">
                  <c:v>547.0634349714752</c:v>
                </c:pt>
                <c:pt idx="23">
                  <c:v>551.19559930598359</c:v>
                </c:pt>
                <c:pt idx="24">
                  <c:v>555.358975344648</c:v>
                </c:pt>
                <c:pt idx="25">
                  <c:v>559.55379884055094</c:v>
                </c:pt>
                <c:pt idx="26">
                  <c:v>563.78030732750153</c:v>
                </c:pt>
                <c:pt idx="27">
                  <c:v>568.03874013348536</c:v>
                </c:pt>
                <c:pt idx="28">
                  <c:v>572.32933839421639</c:v>
                </c:pt>
                <c:pt idx="29">
                  <c:v>576.65234506679394</c:v>
                </c:pt>
                <c:pt idx="30">
                  <c:v>581.00800494345788</c:v>
                </c:pt>
                <c:pt idx="31">
                  <c:v>585.39656466545034</c:v>
                </c:pt>
                <c:pt idx="32">
                  <c:v>589.81827273698286</c:v>
                </c:pt>
                <c:pt idx="33">
                  <c:v>594.27337953930851</c:v>
                </c:pt>
                <c:pt idx="34">
                  <c:v>598.76213734489579</c:v>
                </c:pt>
                <c:pt idx="35">
                  <c:v>597.26523200153372</c:v>
                </c:pt>
                <c:pt idx="36">
                  <c:v>595.77206892152958</c:v>
                </c:pt>
                <c:pt idx="37">
                  <c:v>594.28263874922573</c:v>
                </c:pt>
                <c:pt idx="38">
                  <c:v>592.79693215235295</c:v>
                </c:pt>
                <c:pt idx="39">
                  <c:v>591.31493982197162</c:v>
                </c:pt>
                <c:pt idx="40">
                  <c:v>589.83665247241709</c:v>
                </c:pt>
                <c:pt idx="41">
                  <c:v>588.36206084123603</c:v>
                </c:pt>
                <c:pt idx="42">
                  <c:v>586.89115568913326</c:v>
                </c:pt>
                <c:pt idx="43">
                  <c:v>585.42392779991019</c:v>
                </c:pt>
                <c:pt idx="44">
                  <c:v>583.96036798041007</c:v>
                </c:pt>
                <c:pt idx="45">
                  <c:v>582.50046706045885</c:v>
                </c:pt>
                <c:pt idx="46">
                  <c:v>581.0442158928081</c:v>
                </c:pt>
                <c:pt idx="47">
                  <c:v>579.59160535307615</c:v>
                </c:pt>
                <c:pt idx="48">
                  <c:v>578.14262633969258</c:v>
                </c:pt>
                <c:pt idx="49">
                  <c:v>576.69726977384391</c:v>
                </c:pt>
                <c:pt idx="50">
                  <c:v>575.25552659940934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BD-4099-959C-149EB1AB5AC0}"/>
            </c:ext>
          </c:extLst>
        </c:ser>
        <c:ser>
          <c:idx val="2"/>
          <c:order val="2"/>
          <c:tx>
            <c:strRef>
              <c:f>'Supply REF'!$A$47</c:f>
              <c:strCache>
                <c:ptCount val="1"/>
                <c:pt idx="0">
                  <c:v>Refined products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'Supply REF'!$C$44:$BA$44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REF'!$C$47:$BA$47</c:f>
              <c:numCache>
                <c:formatCode>#\ ###\ ###\ ##0.0;\-#\ ###\ ###\ ##0.0;\-</c:formatCode>
                <c:ptCount val="51"/>
                <c:pt idx="0">
                  <c:v>144.99495486000001</c:v>
                </c:pt>
                <c:pt idx="1">
                  <c:v>161.34960049200001</c:v>
                </c:pt>
                <c:pt idx="2">
                  <c:v>204.42741821999999</c:v>
                </c:pt>
                <c:pt idx="3">
                  <c:v>191.851652664</c:v>
                </c:pt>
                <c:pt idx="4">
                  <c:v>161.638908372</c:v>
                </c:pt>
                <c:pt idx="5">
                  <c:v>138.00676698000001</c:v>
                </c:pt>
                <c:pt idx="6">
                  <c:v>146.84518551599999</c:v>
                </c:pt>
                <c:pt idx="7">
                  <c:v>134.253677592</c:v>
                </c:pt>
                <c:pt idx="8">
                  <c:v>130.85512642800001</c:v>
                </c:pt>
                <c:pt idx="9">
                  <c:v>106.507628388</c:v>
                </c:pt>
                <c:pt idx="10">
                  <c:v>102.059823276</c:v>
                </c:pt>
                <c:pt idx="11">
                  <c:v>92.117429315999999</c:v>
                </c:pt>
                <c:pt idx="12">
                  <c:v>97.795190664000003</c:v>
                </c:pt>
                <c:pt idx="13">
                  <c:v>95.904682992000019</c:v>
                </c:pt>
                <c:pt idx="14">
                  <c:v>87.33974623200001</c:v>
                </c:pt>
                <c:pt idx="15">
                  <c:v>79.650353088000017</c:v>
                </c:pt>
                <c:pt idx="16">
                  <c:v>74.431423152000008</c:v>
                </c:pt>
                <c:pt idx="17">
                  <c:v>95.659797060000002</c:v>
                </c:pt>
                <c:pt idx="18">
                  <c:v>95.955133931999995</c:v>
                </c:pt>
                <c:pt idx="19">
                  <c:v>121</c:v>
                </c:pt>
                <c:pt idx="20">
                  <c:v>101</c:v>
                </c:pt>
                <c:pt idx="21">
                  <c:v>109</c:v>
                </c:pt>
                <c:pt idx="22">
                  <c:v>115</c:v>
                </c:pt>
                <c:pt idx="23">
                  <c:v>116</c:v>
                </c:pt>
                <c:pt idx="24">
                  <c:v>116</c:v>
                </c:pt>
                <c:pt idx="25">
                  <c:v>116</c:v>
                </c:pt>
                <c:pt idx="26">
                  <c:v>116</c:v>
                </c:pt>
                <c:pt idx="27">
                  <c:v>116</c:v>
                </c:pt>
                <c:pt idx="28">
                  <c:v>116</c:v>
                </c:pt>
                <c:pt idx="29">
                  <c:v>116</c:v>
                </c:pt>
                <c:pt idx="30">
                  <c:v>116</c:v>
                </c:pt>
                <c:pt idx="31">
                  <c:v>116</c:v>
                </c:pt>
                <c:pt idx="32">
                  <c:v>116</c:v>
                </c:pt>
                <c:pt idx="33">
                  <c:v>116</c:v>
                </c:pt>
                <c:pt idx="34">
                  <c:v>116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117</c:v>
                </c:pt>
                <c:pt idx="39">
                  <c:v>116</c:v>
                </c:pt>
                <c:pt idx="40">
                  <c:v>116</c:v>
                </c:pt>
                <c:pt idx="41">
                  <c:v>116</c:v>
                </c:pt>
                <c:pt idx="42">
                  <c:v>116</c:v>
                </c:pt>
                <c:pt idx="43">
                  <c:v>116</c:v>
                </c:pt>
                <c:pt idx="44">
                  <c:v>116</c:v>
                </c:pt>
                <c:pt idx="45">
                  <c:v>115</c:v>
                </c:pt>
                <c:pt idx="46">
                  <c:v>114</c:v>
                </c:pt>
                <c:pt idx="47">
                  <c:v>113</c:v>
                </c:pt>
                <c:pt idx="48">
                  <c:v>112</c:v>
                </c:pt>
                <c:pt idx="49">
                  <c:v>111</c:v>
                </c:pt>
                <c:pt idx="5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BD-4099-959C-149EB1AB5AC0}"/>
            </c:ext>
          </c:extLst>
        </c:ser>
        <c:ser>
          <c:idx val="3"/>
          <c:order val="3"/>
          <c:tx>
            <c:strRef>
              <c:f>'Supply REF'!$A$48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'Supply REF'!$C$44:$BA$44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REF'!$C$48:$BA$48</c:f>
              <c:numCache>
                <c:formatCode>#\ ###\ ###\ ##0.0;\-#\ ###\ ###\ ##0.0;\-</c:formatCode>
                <c:ptCount val="51"/>
                <c:pt idx="0">
                  <c:v>387.92431148399999</c:v>
                </c:pt>
                <c:pt idx="1">
                  <c:v>368.67332134800012</c:v>
                </c:pt>
                <c:pt idx="2">
                  <c:v>372.07890633599999</c:v>
                </c:pt>
                <c:pt idx="3">
                  <c:v>383.18221620000003</c:v>
                </c:pt>
                <c:pt idx="4">
                  <c:v>387.46259118</c:v>
                </c:pt>
                <c:pt idx="5">
                  <c:v>518.43151483200006</c:v>
                </c:pt>
                <c:pt idx="6">
                  <c:v>588.95100140399995</c:v>
                </c:pt>
                <c:pt idx="7">
                  <c:v>701.70839175600008</c:v>
                </c:pt>
                <c:pt idx="8">
                  <c:v>669.68548448400009</c:v>
                </c:pt>
                <c:pt idx="9">
                  <c:v>755.63910684000007</c:v>
                </c:pt>
                <c:pt idx="10">
                  <c:v>875.99968412400005</c:v>
                </c:pt>
                <c:pt idx="11">
                  <c:v>978.53851918800001</c:v>
                </c:pt>
                <c:pt idx="12">
                  <c:v>925.03259683199997</c:v>
                </c:pt>
                <c:pt idx="13">
                  <c:v>1152.378893196</c:v>
                </c:pt>
                <c:pt idx="14">
                  <c:v>1139.77800684</c:v>
                </c:pt>
                <c:pt idx="15">
                  <c:v>1229.367613788</c:v>
                </c:pt>
                <c:pt idx="16">
                  <c:v>1816.8075153360001</c:v>
                </c:pt>
                <c:pt idx="17">
                  <c:v>2572.1963771400001</c:v>
                </c:pt>
                <c:pt idx="18">
                  <c:v>3041.8739876159998</c:v>
                </c:pt>
                <c:pt idx="19">
                  <c:v>3440.3594799937</c:v>
                </c:pt>
                <c:pt idx="20">
                  <c:v>3550.4509833534898</c:v>
                </c:pt>
                <c:pt idx="21">
                  <c:v>3543.1907921871498</c:v>
                </c:pt>
                <c:pt idx="22">
                  <c:v>3698.4527366903199</c:v>
                </c:pt>
                <c:pt idx="23">
                  <c:v>3735.9309833258499</c:v>
                </c:pt>
                <c:pt idx="24">
                  <c:v>3771.81753509184</c:v>
                </c:pt>
                <c:pt idx="25">
                  <c:v>3789.56314952196</c:v>
                </c:pt>
                <c:pt idx="26">
                  <c:v>3725.9647427795298</c:v>
                </c:pt>
                <c:pt idx="27">
                  <c:v>3728.1594522813102</c:v>
                </c:pt>
                <c:pt idx="28">
                  <c:v>3717.2372148999498</c:v>
                </c:pt>
                <c:pt idx="29">
                  <c:v>3709.9307769519201</c:v>
                </c:pt>
                <c:pt idx="30">
                  <c:v>3708.7700611906898</c:v>
                </c:pt>
                <c:pt idx="31">
                  <c:v>3671.4950313802201</c:v>
                </c:pt>
                <c:pt idx="32">
                  <c:v>3761.60579484558</c:v>
                </c:pt>
                <c:pt idx="33">
                  <c:v>3781.3311955167301</c:v>
                </c:pt>
                <c:pt idx="34">
                  <c:v>3771.65059819104</c:v>
                </c:pt>
                <c:pt idx="35">
                  <c:v>3676.97620641003</c:v>
                </c:pt>
                <c:pt idx="36">
                  <c:v>3712.3881644881399</c:v>
                </c:pt>
                <c:pt idx="37">
                  <c:v>3683.7383799602198</c:v>
                </c:pt>
                <c:pt idx="38">
                  <c:v>3738.0929023174399</c:v>
                </c:pt>
                <c:pt idx="39">
                  <c:v>3729.5545659180002</c:v>
                </c:pt>
                <c:pt idx="40">
                  <c:v>3721.1945166126702</c:v>
                </c:pt>
                <c:pt idx="41">
                  <c:v>3700.3880898386901</c:v>
                </c:pt>
                <c:pt idx="42">
                  <c:v>3678.5061985713601</c:v>
                </c:pt>
                <c:pt idx="43">
                  <c:v>3638.7215507669298</c:v>
                </c:pt>
                <c:pt idx="44">
                  <c:v>3618.8377485995002</c:v>
                </c:pt>
                <c:pt idx="45">
                  <c:v>3599.8061315027699</c:v>
                </c:pt>
                <c:pt idx="46">
                  <c:v>3577.3827950251398</c:v>
                </c:pt>
                <c:pt idx="47">
                  <c:v>3485.3396452769398</c:v>
                </c:pt>
                <c:pt idx="48">
                  <c:v>3441.8256123031201</c:v>
                </c:pt>
                <c:pt idx="49">
                  <c:v>3423.6057081726599</c:v>
                </c:pt>
                <c:pt idx="50">
                  <c:v>3422.5632493272801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BD-4099-959C-149EB1AB5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00001"/>
        <c:axId val="51000002"/>
      </c:lineChart>
      <c:catAx>
        <c:axId val="510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00002"/>
        <c:crosses val="autoZero"/>
        <c:auto val="1"/>
        <c:lblAlgn val="ctr"/>
        <c:lblOffset val="100"/>
        <c:tickLblSkip val="10"/>
        <c:noMultiLvlLbl val="0"/>
      </c:catAx>
      <c:valAx>
        <c:axId val="510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Exports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'Supply REF'!$A$53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'Supply REF'!$C$52:$I$52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REF'!$C$53:$I$53</c:f>
              <c:numCache>
                <c:formatCode>#\ ###\ ###\ ##0.0;\-#\ ###\ ###\ ##0.0;\-</c:formatCode>
                <c:ptCount val="7"/>
                <c:pt idx="0">
                  <c:v>5083.8522124320007</c:v>
                </c:pt>
                <c:pt idx="1">
                  <c:v>7971.2867036159996</c:v>
                </c:pt>
                <c:pt idx="2">
                  <c:v>10333.366178148</c:v>
                </c:pt>
                <c:pt idx="3">
                  <c:v>10033.363262649449</c:v>
                </c:pt>
                <c:pt idx="4">
                  <c:v>9156.7860627456448</c:v>
                </c:pt>
                <c:pt idx="5">
                  <c:v>8423.388938940423</c:v>
                </c:pt>
                <c:pt idx="6">
                  <c:v>7808.2963804715037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6-4BE5-898F-163117B78435}"/>
            </c:ext>
          </c:extLst>
        </c:ser>
        <c:ser>
          <c:idx val="1"/>
          <c:order val="1"/>
          <c:tx>
            <c:strRef>
              <c:f>'Supply REF'!$A$54</c:f>
              <c:strCache>
                <c:ptCount val="1"/>
                <c:pt idx="0">
                  <c:v>Crude oil &amp; NGL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'Supply REF'!$C$52:$I$52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REF'!$C$54:$I$54</c:f>
              <c:numCache>
                <c:formatCode>#\ ###\ ###\ ##0.0;\-#\ ###\ ###\ ##0.0;\-</c:formatCode>
                <c:ptCount val="7"/>
                <c:pt idx="0">
                  <c:v>810.7614689400001</c:v>
                </c:pt>
                <c:pt idx="1">
                  <c:v>634.2927893640001</c:v>
                </c:pt>
                <c:pt idx="2">
                  <c:v>458.132760684</c:v>
                </c:pt>
                <c:pt idx="3">
                  <c:v>538.89180722624019</c:v>
                </c:pt>
                <c:pt idx="4">
                  <c:v>581.00800494345788</c:v>
                </c:pt>
                <c:pt idx="5">
                  <c:v>589.83665247241709</c:v>
                </c:pt>
                <c:pt idx="6">
                  <c:v>575.25552659940934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6-4BE5-898F-163117B78435}"/>
            </c:ext>
          </c:extLst>
        </c:ser>
        <c:ser>
          <c:idx val="2"/>
          <c:order val="2"/>
          <c:tx>
            <c:strRef>
              <c:f>'Supply REF'!$A$55</c:f>
              <c:strCache>
                <c:ptCount val="1"/>
                <c:pt idx="0">
                  <c:v>Refined products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'Supply REF'!$C$52:$I$52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REF'!$C$55:$I$55</c:f>
              <c:numCache>
                <c:formatCode>#\ ###\ ###\ ##0.0;\-#\ ###\ ###\ ##0.0;\-</c:formatCode>
                <c:ptCount val="7"/>
                <c:pt idx="0">
                  <c:v>144.99495486000001</c:v>
                </c:pt>
                <c:pt idx="1">
                  <c:v>102.059823276</c:v>
                </c:pt>
                <c:pt idx="2">
                  <c:v>95.955133931999995</c:v>
                </c:pt>
                <c:pt idx="3">
                  <c:v>101</c:v>
                </c:pt>
                <c:pt idx="4">
                  <c:v>116</c:v>
                </c:pt>
                <c:pt idx="5">
                  <c:v>116</c:v>
                </c:pt>
                <c:pt idx="6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6-4BE5-898F-163117B78435}"/>
            </c:ext>
          </c:extLst>
        </c:ser>
        <c:ser>
          <c:idx val="3"/>
          <c:order val="3"/>
          <c:tx>
            <c:strRef>
              <c:f>'Supply REF'!$A$56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'Supply REF'!$C$52:$I$52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REF'!$C$56:$I$56</c:f>
              <c:numCache>
                <c:formatCode>#\ ###\ ###\ ##0.0;\-#\ ###\ ###\ ##0.0;\-</c:formatCode>
                <c:ptCount val="7"/>
                <c:pt idx="0">
                  <c:v>387.92431148399999</c:v>
                </c:pt>
                <c:pt idx="1">
                  <c:v>875.99968412400005</c:v>
                </c:pt>
                <c:pt idx="2">
                  <c:v>3041.8739876159998</c:v>
                </c:pt>
                <c:pt idx="3">
                  <c:v>3550.4509833534898</c:v>
                </c:pt>
                <c:pt idx="4">
                  <c:v>3708.7700611906898</c:v>
                </c:pt>
                <c:pt idx="5">
                  <c:v>3721.1945166126702</c:v>
                </c:pt>
                <c:pt idx="6">
                  <c:v>3422.5632493272801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6-4BE5-898F-163117B78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10001"/>
        <c:axId val="51010002"/>
      </c:barChart>
      <c:catAx>
        <c:axId val="510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10002"/>
        <c:crosses val="autoZero"/>
        <c:auto val="1"/>
        <c:lblAlgn val="ctr"/>
        <c:lblOffset val="100"/>
        <c:noMultiLvlLbl val="0"/>
      </c:catAx>
      <c:valAx>
        <c:axId val="510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Exports by fuel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1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'Supply REF'!$A$64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REF'!$C$64:$I$64</c:f>
              <c:numCache>
                <c:formatCode>#\ ###\ ###\ ##0.0;\-#\ ###\ ###\ ##0.0;\-</c:formatCode>
                <c:ptCount val="7"/>
                <c:pt idx="0">
                  <c:v>-5083.8522124320007</c:v>
                </c:pt>
                <c:pt idx="1">
                  <c:v>-7969.502121984</c:v>
                </c:pt>
                <c:pt idx="2">
                  <c:v>-10320.630434964</c:v>
                </c:pt>
                <c:pt idx="3">
                  <c:v>-10021.8189895833</c:v>
                </c:pt>
                <c:pt idx="4">
                  <c:v>-9145.8825781288906</c:v>
                </c:pt>
                <c:pt idx="5">
                  <c:v>-8415.2366648986281</c:v>
                </c:pt>
                <c:pt idx="6">
                  <c:v>-7801.8266503890309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E-4331-8DEA-F0FCA84473C4}"/>
            </c:ext>
          </c:extLst>
        </c:ser>
        <c:ser>
          <c:idx val="1"/>
          <c:order val="1"/>
          <c:tx>
            <c:strRef>
              <c:f>'Supply REF'!$A$65</c:f>
              <c:strCache>
                <c:ptCount val="1"/>
                <c:pt idx="0">
                  <c:v>Crude oil &amp; NGL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REF'!$C$65:$I$65</c:f>
              <c:numCache>
                <c:formatCode>#\ ###\ ###\ ##0.0;\-#\ ###\ ###\ ##0.0;\-</c:formatCode>
                <c:ptCount val="7"/>
                <c:pt idx="0">
                  <c:v>123.4832601959999</c:v>
                </c:pt>
                <c:pt idx="1">
                  <c:v>290.80302814800001</c:v>
                </c:pt>
                <c:pt idx="2">
                  <c:v>309.11441662800001</c:v>
                </c:pt>
                <c:pt idx="3">
                  <c:v>59.745146399871153</c:v>
                </c:pt>
                <c:pt idx="4">
                  <c:v>-268.84683576497218</c:v>
                </c:pt>
                <c:pt idx="5">
                  <c:v>-279.39470798265643</c:v>
                </c:pt>
                <c:pt idx="6">
                  <c:v>-261.19645689384049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CE-4331-8DEA-F0FCA84473C4}"/>
            </c:ext>
          </c:extLst>
        </c:ser>
        <c:ser>
          <c:idx val="2"/>
          <c:order val="2"/>
          <c:tx>
            <c:strRef>
              <c:f>'Supply REF'!$A$66</c:f>
              <c:strCache>
                <c:ptCount val="1"/>
                <c:pt idx="0">
                  <c:v>Refined products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REF'!$C$66:$I$66</c:f>
              <c:numCache>
                <c:formatCode>#\ ###\ ###\ ##0.0;\-#\ ###\ ###\ ##0.0;\-</c:formatCode>
                <c:ptCount val="7"/>
                <c:pt idx="0">
                  <c:v>25.33235900400004</c:v>
                </c:pt>
                <c:pt idx="1">
                  <c:v>565.39330131600002</c:v>
                </c:pt>
                <c:pt idx="2">
                  <c:v>1185.4073023559999</c:v>
                </c:pt>
                <c:pt idx="3">
                  <c:v>1274</c:v>
                </c:pt>
                <c:pt idx="4">
                  <c:v>1913</c:v>
                </c:pt>
                <c:pt idx="5">
                  <c:v>1920</c:v>
                </c:pt>
                <c:pt idx="6">
                  <c:v>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CE-4331-8DEA-F0FCA84473C4}"/>
            </c:ext>
          </c:extLst>
        </c:ser>
        <c:ser>
          <c:idx val="3"/>
          <c:order val="3"/>
          <c:tx>
            <c:strRef>
              <c:f>'Supply REF'!$A$67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REF'!$C$67:$I$67</c:f>
              <c:numCache>
                <c:formatCode>#\ ###\ ###\ ##0.0;\-#\ ###\ ###\ ##0.0;\-</c:formatCode>
                <c:ptCount val="7"/>
                <c:pt idx="0">
                  <c:v>-387.92431148399999</c:v>
                </c:pt>
                <c:pt idx="1">
                  <c:v>-716.015692188</c:v>
                </c:pt>
                <c:pt idx="2">
                  <c:v>-2874.010479948</c:v>
                </c:pt>
                <c:pt idx="3">
                  <c:v>-3360.5973561809819</c:v>
                </c:pt>
                <c:pt idx="4">
                  <c:v>-3498.9164340181819</c:v>
                </c:pt>
                <c:pt idx="5">
                  <c:v>-3411.3408894401618</c:v>
                </c:pt>
                <c:pt idx="6">
                  <c:v>-3112.7096221547722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CE-4331-8DEA-F0FCA84473C4}"/>
            </c:ext>
          </c:extLst>
        </c:ser>
        <c:ser>
          <c:idx val="4"/>
          <c:order val="4"/>
          <c:tx>
            <c:strRef>
              <c:f>'Supply REF'!$A$68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REF'!$C$68:$I$68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CE-4331-8DEA-F0FCA8447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20001"/>
        <c:axId val="51020002"/>
      </c:barChart>
      <c:lineChart>
        <c:grouping val="standard"/>
        <c:varyColors val="0"/>
        <c:ser>
          <c:idx val="5"/>
          <c:order val="5"/>
          <c:tx>
            <c:strRef>
              <c:f>'Supply REF'!$A$69</c:f>
              <c:strCache>
                <c:ptCount val="1"/>
                <c:pt idx="0">
                  <c:v>Trade balance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C36517"/>
              </a:solidFill>
              <a:ln>
                <a:noFill/>
              </a:ln>
            </c:spPr>
          </c:marker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REF'!$C$69:$I$69</c:f>
              <c:numCache>
                <c:formatCode>#\ ###\ ###\ ##0.0;\-#\ ###\ ###\ ##0.0;\-</c:formatCode>
                <c:ptCount val="7"/>
                <c:pt idx="0">
                  <c:v>-5322.9609047160002</c:v>
                </c:pt>
                <c:pt idx="1">
                  <c:v>-7829.3214847079989</c:v>
                </c:pt>
                <c:pt idx="2">
                  <c:v>-11700.119195928</c:v>
                </c:pt>
                <c:pt idx="3">
                  <c:v>-12048.671199364409</c:v>
                </c:pt>
                <c:pt idx="4">
                  <c:v>-11000.645847912039</c:v>
                </c:pt>
                <c:pt idx="5">
                  <c:v>-10185.972262321449</c:v>
                </c:pt>
                <c:pt idx="6">
                  <c:v>-9374.7327294376446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CE-4331-8DEA-F0FCA8447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20001"/>
        <c:axId val="51020002"/>
      </c:lineChart>
      <c:catAx>
        <c:axId val="510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20002"/>
        <c:crosses val="autoZero"/>
        <c:auto val="1"/>
        <c:lblAlgn val="ctr"/>
        <c:lblOffset val="100"/>
        <c:noMultiLvlLbl val="0"/>
      </c:catAx>
      <c:valAx>
        <c:axId val="510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Net trade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2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'Supply REF'!$A$64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REF'!$C$64:$I$64</c:f>
              <c:numCache>
                <c:formatCode>#\ ###\ ###\ ##0.0;\-#\ ###\ ###\ ##0.0;\-</c:formatCode>
                <c:ptCount val="7"/>
                <c:pt idx="0">
                  <c:v>-5083.8522124320007</c:v>
                </c:pt>
                <c:pt idx="1">
                  <c:v>-7969.502121984</c:v>
                </c:pt>
                <c:pt idx="2">
                  <c:v>-10320.630434964</c:v>
                </c:pt>
                <c:pt idx="3">
                  <c:v>-10021.8189895833</c:v>
                </c:pt>
                <c:pt idx="4">
                  <c:v>-9145.8825781288906</c:v>
                </c:pt>
                <c:pt idx="5">
                  <c:v>-8415.2366648986281</c:v>
                </c:pt>
                <c:pt idx="6">
                  <c:v>-7801.8266503890309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3-4221-AEF7-E710C205032E}"/>
            </c:ext>
          </c:extLst>
        </c:ser>
        <c:ser>
          <c:idx val="1"/>
          <c:order val="1"/>
          <c:tx>
            <c:strRef>
              <c:f>'Supply REF'!$A$65</c:f>
              <c:strCache>
                <c:ptCount val="1"/>
                <c:pt idx="0">
                  <c:v>Crude oil &amp; NGL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REF'!$C$65:$I$65</c:f>
              <c:numCache>
                <c:formatCode>#\ ###\ ###\ ##0.0;\-#\ ###\ ###\ ##0.0;\-</c:formatCode>
                <c:ptCount val="7"/>
                <c:pt idx="0">
                  <c:v>123.4832601959999</c:v>
                </c:pt>
                <c:pt idx="1">
                  <c:v>290.80302814800001</c:v>
                </c:pt>
                <c:pt idx="2">
                  <c:v>309.11441662800001</c:v>
                </c:pt>
                <c:pt idx="3">
                  <c:v>59.745146399871153</c:v>
                </c:pt>
                <c:pt idx="4">
                  <c:v>-268.84683576497218</c:v>
                </c:pt>
                <c:pt idx="5">
                  <c:v>-279.39470798265643</c:v>
                </c:pt>
                <c:pt idx="6">
                  <c:v>-261.19645689384049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3-4221-AEF7-E710C205032E}"/>
            </c:ext>
          </c:extLst>
        </c:ser>
        <c:ser>
          <c:idx val="2"/>
          <c:order val="2"/>
          <c:tx>
            <c:strRef>
              <c:f>'Supply REF'!$A$66</c:f>
              <c:strCache>
                <c:ptCount val="1"/>
                <c:pt idx="0">
                  <c:v>Refined products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REF'!$C$66:$I$66</c:f>
              <c:numCache>
                <c:formatCode>#\ ###\ ###\ ##0.0;\-#\ ###\ ###\ ##0.0;\-</c:formatCode>
                <c:ptCount val="7"/>
                <c:pt idx="0">
                  <c:v>25.33235900400004</c:v>
                </c:pt>
                <c:pt idx="1">
                  <c:v>565.39330131600002</c:v>
                </c:pt>
                <c:pt idx="2">
                  <c:v>1185.4073023559999</c:v>
                </c:pt>
                <c:pt idx="3">
                  <c:v>1274</c:v>
                </c:pt>
                <c:pt idx="4">
                  <c:v>1913</c:v>
                </c:pt>
                <c:pt idx="5">
                  <c:v>1920</c:v>
                </c:pt>
                <c:pt idx="6">
                  <c:v>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3-4221-AEF7-E710C205032E}"/>
            </c:ext>
          </c:extLst>
        </c:ser>
        <c:ser>
          <c:idx val="3"/>
          <c:order val="3"/>
          <c:tx>
            <c:strRef>
              <c:f>'Supply REF'!$A$67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REF'!$C$67:$I$67</c:f>
              <c:numCache>
                <c:formatCode>#\ ###\ ###\ ##0.0;\-#\ ###\ ###\ ##0.0;\-</c:formatCode>
                <c:ptCount val="7"/>
                <c:pt idx="0">
                  <c:v>-387.92431148399999</c:v>
                </c:pt>
                <c:pt idx="1">
                  <c:v>-716.015692188</c:v>
                </c:pt>
                <c:pt idx="2">
                  <c:v>-2874.010479948</c:v>
                </c:pt>
                <c:pt idx="3">
                  <c:v>-3360.5973561809819</c:v>
                </c:pt>
                <c:pt idx="4">
                  <c:v>-3498.9164340181819</c:v>
                </c:pt>
                <c:pt idx="5">
                  <c:v>-3411.3408894401618</c:v>
                </c:pt>
                <c:pt idx="6">
                  <c:v>-3112.7096221547722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63-4221-AEF7-E710C205032E}"/>
            </c:ext>
          </c:extLst>
        </c:ser>
        <c:ser>
          <c:idx val="4"/>
          <c:order val="4"/>
          <c:tx>
            <c:strRef>
              <c:f>'Supply REF'!$A$68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REF'!$C$68:$I$68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63-4221-AEF7-E710C2050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20001"/>
        <c:axId val="51020002"/>
      </c:barChart>
      <c:lineChart>
        <c:grouping val="standard"/>
        <c:varyColors val="0"/>
        <c:ser>
          <c:idx val="5"/>
          <c:order val="5"/>
          <c:tx>
            <c:strRef>
              <c:f>'Supply REF'!$A$69</c:f>
              <c:strCache>
                <c:ptCount val="1"/>
                <c:pt idx="0">
                  <c:v>Trade balance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C36517"/>
              </a:solidFill>
              <a:ln>
                <a:noFill/>
              </a:ln>
            </c:spPr>
          </c:marker>
          <c:cat>
            <c:strRef>
              <c:f>'Supply REF'!$C$63:$I$63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REF'!$C$69:$I$69</c:f>
              <c:numCache>
                <c:formatCode>#\ ###\ ###\ ##0.0;\-#\ ###\ ###\ ##0.0;\-</c:formatCode>
                <c:ptCount val="7"/>
                <c:pt idx="0">
                  <c:v>-5322.9609047160002</c:v>
                </c:pt>
                <c:pt idx="1">
                  <c:v>-7829.3214847079989</c:v>
                </c:pt>
                <c:pt idx="2">
                  <c:v>-11700.119195928</c:v>
                </c:pt>
                <c:pt idx="3">
                  <c:v>-12048.671199364409</c:v>
                </c:pt>
                <c:pt idx="4">
                  <c:v>-11000.645847912039</c:v>
                </c:pt>
                <c:pt idx="5">
                  <c:v>-10185.972262321449</c:v>
                </c:pt>
                <c:pt idx="6">
                  <c:v>-9374.7327294376446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63-4221-AEF7-E710C2050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20001"/>
        <c:axId val="51020002"/>
      </c:lineChart>
      <c:catAx>
        <c:axId val="510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20002"/>
        <c:crosses val="autoZero"/>
        <c:auto val="1"/>
        <c:lblAlgn val="ctr"/>
        <c:lblOffset val="100"/>
        <c:noMultiLvlLbl val="0"/>
      </c:catAx>
      <c:valAx>
        <c:axId val="510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Net trade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2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'Supply CN'!$B$20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'Supply CN'!$C$19:$I$19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CN'!$C$20:$I$20</c:f>
              <c:numCache>
                <c:formatCode>#\ ###\ ###\ ##0.0;\-#\ ###\ ###\ ##0.0;\-</c:formatCode>
                <c:ptCount val="7"/>
                <c:pt idx="0">
                  <c:v>9778.7470623480003</c:v>
                </c:pt>
                <c:pt idx="1">
                  <c:v>13538.300074056</c:v>
                </c:pt>
                <c:pt idx="2">
                  <c:v>17230.806926604</c:v>
                </c:pt>
                <c:pt idx="3">
                  <c:v>17728.185829209338</c:v>
                </c:pt>
                <c:pt idx="4">
                  <c:v>14723.438714131171</c:v>
                </c:pt>
                <c:pt idx="5">
                  <c:v>11845.04720855598</c:v>
                </c:pt>
                <c:pt idx="6">
                  <c:v>9236.2528160211041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6-40CC-AE09-1BC8FC91F61D}"/>
            </c:ext>
          </c:extLst>
        </c:ser>
        <c:ser>
          <c:idx val="1"/>
          <c:order val="1"/>
          <c:tx>
            <c:strRef>
              <c:f>'Supply CN'!$B$21</c:f>
              <c:strCache>
                <c:ptCount val="1"/>
                <c:pt idx="0">
                  <c:v>Stock changes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'Supply CN'!$C$19:$I$19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CN'!$C$21:$I$21</c:f>
              <c:numCache>
                <c:formatCode>#\ ###\ ###\ ##0.0;\-#\ ###\ ###\ ##0.0;\-</c:formatCode>
                <c:ptCount val="7"/>
                <c:pt idx="0">
                  <c:v>210.38921207999999</c:v>
                </c:pt>
                <c:pt idx="1">
                  <c:v>-252.70298067600001</c:v>
                </c:pt>
                <c:pt idx="2">
                  <c:v>52.848720360000002</c:v>
                </c:pt>
                <c:pt idx="3">
                  <c:v>-273.80911879664689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6-40CC-AE09-1BC8FC91F61D}"/>
            </c:ext>
          </c:extLst>
        </c:ser>
        <c:ser>
          <c:idx val="2"/>
          <c:order val="2"/>
          <c:tx>
            <c:strRef>
              <c:f>'Supply CN'!$B$22</c:f>
              <c:strCache>
                <c:ptCount val="1"/>
                <c:pt idx="0">
                  <c:v>Net trade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'Supply CN'!$C$19:$I$19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CN'!$C$22:$I$22</c:f>
              <c:numCache>
                <c:formatCode>#\ ###\ ###\ ##0.0;\-#\ ###\ ###\ ##0.0;\-</c:formatCode>
                <c:ptCount val="7"/>
                <c:pt idx="0">
                  <c:v>-5322.9609047160002</c:v>
                </c:pt>
                <c:pt idx="1">
                  <c:v>-7829.3214847080026</c:v>
                </c:pt>
                <c:pt idx="2">
                  <c:v>-11700.119195928</c:v>
                </c:pt>
                <c:pt idx="3">
                  <c:v>-12049.671199364409</c:v>
                </c:pt>
                <c:pt idx="4">
                  <c:v>-9347.1113488229948</c:v>
                </c:pt>
                <c:pt idx="5">
                  <c:v>-7381.2629508682749</c:v>
                </c:pt>
                <c:pt idx="6">
                  <c:v>-5499.2734221375622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6-40CC-AE09-1BC8FC91F61D}"/>
            </c:ext>
          </c:extLst>
        </c:ser>
        <c:ser>
          <c:idx val="3"/>
          <c:order val="3"/>
          <c:tx>
            <c:strRef>
              <c:f>'Supply CN'!$B$23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'Supply CN'!$C$19:$I$19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CN'!$C$23:$I$23</c:f>
              <c:numCache>
                <c:formatCode>#\ ###\ ###\ ##0.0;\-#\ ###\ ###\ ##0.0;\-</c:formatCode>
                <c:ptCount val="7"/>
                <c:pt idx="0">
                  <c:v>-139.95140997600001</c:v>
                </c:pt>
                <c:pt idx="1">
                  <c:v>-170.864438436</c:v>
                </c:pt>
                <c:pt idx="2">
                  <c:v>-223.276977972</c:v>
                </c:pt>
                <c:pt idx="3">
                  <c:v>-55.924995464000013</c:v>
                </c:pt>
                <c:pt idx="4">
                  <c:v>-176.35558128599999</c:v>
                </c:pt>
                <c:pt idx="5">
                  <c:v>-159.485378806</c:v>
                </c:pt>
                <c:pt idx="6">
                  <c:v>-156.19703586599999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6-40CC-AE09-1BC8FC91F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30001"/>
        <c:axId val="51030002"/>
      </c:barChart>
      <c:catAx>
        <c:axId val="510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30002"/>
        <c:crosses val="autoZero"/>
        <c:auto val="1"/>
        <c:lblAlgn val="ctr"/>
        <c:lblOffset val="100"/>
        <c:noMultiLvlLbl val="0"/>
      </c:catAx>
      <c:valAx>
        <c:axId val="510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3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'Supply CN'!$A$27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'Supply CN'!$C$26:$BA$26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CN'!$C$27:$BA$27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1.458011232</c:v>
                </c:pt>
                <c:pt idx="4">
                  <c:v>0.40498916400000001</c:v>
                </c:pt>
                <c:pt idx="5">
                  <c:v>0.59398131600000004</c:v>
                </c:pt>
                <c:pt idx="6">
                  <c:v>1.3769966520000001</c:v>
                </c:pt>
                <c:pt idx="7">
                  <c:v>1.1880044999999999</c:v>
                </c:pt>
                <c:pt idx="8">
                  <c:v>0.188992152</c:v>
                </c:pt>
                <c:pt idx="9">
                  <c:v>0.161987292</c:v>
                </c:pt>
                <c:pt idx="10">
                  <c:v>1.7845816320000001</c:v>
                </c:pt>
                <c:pt idx="11">
                  <c:v>6.7556530079999986</c:v>
                </c:pt>
                <c:pt idx="12">
                  <c:v>3.6354403080000002</c:v>
                </c:pt>
                <c:pt idx="13">
                  <c:v>2.577477816</c:v>
                </c:pt>
                <c:pt idx="14">
                  <c:v>5.2874259840000004</c:v>
                </c:pt>
                <c:pt idx="15">
                  <c:v>6.9788094479999998</c:v>
                </c:pt>
                <c:pt idx="16">
                  <c:v>6.829968708</c:v>
                </c:pt>
                <c:pt idx="17">
                  <c:v>7.916736384</c:v>
                </c:pt>
                <c:pt idx="18">
                  <c:v>12.735743184</c:v>
                </c:pt>
                <c:pt idx="19">
                  <c:v>12.414022631367811</c:v>
                </c:pt>
                <c:pt idx="20">
                  <c:v>11.54427306615383</c:v>
                </c:pt>
                <c:pt idx="21">
                  <c:v>11.84257682524755</c:v>
                </c:pt>
                <c:pt idx="22">
                  <c:v>11.636956755859019</c:v>
                </c:pt>
                <c:pt idx="23">
                  <c:v>11.46146292601833</c:v>
                </c:pt>
                <c:pt idx="24">
                  <c:v>11.227941431686419</c:v>
                </c:pt>
                <c:pt idx="25">
                  <c:v>10.933090198791099</c:v>
                </c:pt>
                <c:pt idx="26">
                  <c:v>10.4200204752239</c:v>
                </c:pt>
                <c:pt idx="27">
                  <c:v>9.760275975028339</c:v>
                </c:pt>
                <c:pt idx="28">
                  <c:v>9.0729890304431606</c:v>
                </c:pt>
                <c:pt idx="29">
                  <c:v>8.7133223030307168</c:v>
                </c:pt>
                <c:pt idx="30">
                  <c:v>8.2491852021994241</c:v>
                </c:pt>
                <c:pt idx="31">
                  <c:v>7.4147708335414837</c:v>
                </c:pt>
                <c:pt idx="32">
                  <c:v>7.2641472725212637</c:v>
                </c:pt>
                <c:pt idx="33">
                  <c:v>7.1180617764100527</c:v>
                </c:pt>
                <c:pt idx="34">
                  <c:v>6.9752701479028181</c:v>
                </c:pt>
                <c:pt idx="35">
                  <c:v>6.2864216587814674</c:v>
                </c:pt>
                <c:pt idx="36">
                  <c:v>5.8252912754103523</c:v>
                </c:pt>
                <c:pt idx="37">
                  <c:v>5.5901011435019976</c:v>
                </c:pt>
                <c:pt idx="38">
                  <c:v>5.2269356477801843</c:v>
                </c:pt>
                <c:pt idx="39">
                  <c:v>4.8645717062265152</c:v>
                </c:pt>
                <c:pt idx="40">
                  <c:v>4.7363501444935263</c:v>
                </c:pt>
                <c:pt idx="41">
                  <c:v>4.6140537056015578</c:v>
                </c:pt>
                <c:pt idx="42">
                  <c:v>4.3750927741901382</c:v>
                </c:pt>
                <c:pt idx="43">
                  <c:v>4.1388255156987857</c:v>
                </c:pt>
                <c:pt idx="44">
                  <c:v>3.903982781277465</c:v>
                </c:pt>
                <c:pt idx="45">
                  <c:v>3.5415793708750791</c:v>
                </c:pt>
                <c:pt idx="46">
                  <c:v>3.1811646600925312</c:v>
                </c:pt>
                <c:pt idx="47">
                  <c:v>2.8539994713849901</c:v>
                </c:pt>
                <c:pt idx="48">
                  <c:v>2.624265044215639</c:v>
                </c:pt>
                <c:pt idx="49">
                  <c:v>2.5170184435723222</c:v>
                </c:pt>
                <c:pt idx="50">
                  <c:v>2.4125635071590552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C-47D3-9685-F4BDA9E67B3F}"/>
            </c:ext>
          </c:extLst>
        </c:ser>
        <c:ser>
          <c:idx val="1"/>
          <c:order val="1"/>
          <c:tx>
            <c:strRef>
              <c:f>'Supply CN'!$A$28</c:f>
              <c:strCache>
                <c:ptCount val="1"/>
                <c:pt idx="0">
                  <c:v>Crude oil &amp; NGL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'Supply CN'!$C$26:$BA$26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CN'!$C$28:$BA$28</c:f>
              <c:numCache>
                <c:formatCode>#\ ###\ ###\ ##0.0;\-#\ ###\ ###\ ##0.0;\-</c:formatCode>
                <c:ptCount val="51"/>
                <c:pt idx="0">
                  <c:v>934.24472913600005</c:v>
                </c:pt>
                <c:pt idx="1">
                  <c:v>970.72188919200005</c:v>
                </c:pt>
                <c:pt idx="2">
                  <c:v>1007.142778656</c:v>
                </c:pt>
                <c:pt idx="3">
                  <c:v>971.66036041200005</c:v>
                </c:pt>
                <c:pt idx="4">
                  <c:v>808.32831012000008</c:v>
                </c:pt>
                <c:pt idx="5">
                  <c:v>894.99636802800001</c:v>
                </c:pt>
                <c:pt idx="6">
                  <c:v>838.46405916000003</c:v>
                </c:pt>
                <c:pt idx="7">
                  <c:v>869.44608608400006</c:v>
                </c:pt>
                <c:pt idx="8">
                  <c:v>899.32778010000004</c:v>
                </c:pt>
                <c:pt idx="9">
                  <c:v>832.31624577600007</c:v>
                </c:pt>
                <c:pt idx="10">
                  <c:v>925.09581751200005</c:v>
                </c:pt>
                <c:pt idx="11">
                  <c:v>1087.1073510839999</c:v>
                </c:pt>
                <c:pt idx="12">
                  <c:v>1008.830059056</c:v>
                </c:pt>
                <c:pt idx="13">
                  <c:v>1025.18570952</c:v>
                </c:pt>
                <c:pt idx="14">
                  <c:v>968.83879215599995</c:v>
                </c:pt>
                <c:pt idx="15">
                  <c:v>846.73684101600008</c:v>
                </c:pt>
                <c:pt idx="16">
                  <c:v>682.18195204799997</c:v>
                </c:pt>
                <c:pt idx="17">
                  <c:v>697.35294745200008</c:v>
                </c:pt>
                <c:pt idx="18">
                  <c:v>767.24717731199996</c:v>
                </c:pt>
                <c:pt idx="19">
                  <c:v>732.96157098164304</c:v>
                </c:pt>
                <c:pt idx="20">
                  <c:v>598.63695362611134</c:v>
                </c:pt>
                <c:pt idx="21">
                  <c:v>250.2571012483958</c:v>
                </c:pt>
                <c:pt idx="22">
                  <c:v>314.63554727997172</c:v>
                </c:pt>
                <c:pt idx="23">
                  <c:v>318.18817210946872</c:v>
                </c:pt>
                <c:pt idx="24">
                  <c:v>311.22054687901431</c:v>
                </c:pt>
                <c:pt idx="25">
                  <c:v>304.57950456662132</c:v>
                </c:pt>
                <c:pt idx="26">
                  <c:v>307.14877779586931</c:v>
                </c:pt>
                <c:pt idx="27">
                  <c:v>308.28298182851631</c:v>
                </c:pt>
                <c:pt idx="28">
                  <c:v>306.99729200494829</c:v>
                </c:pt>
                <c:pt idx="29">
                  <c:v>304.59760767882233</c:v>
                </c:pt>
                <c:pt idx="30">
                  <c:v>303.59525415023529</c:v>
                </c:pt>
                <c:pt idx="31">
                  <c:v>302.98177304860428</c:v>
                </c:pt>
                <c:pt idx="32">
                  <c:v>302.26293514667128</c:v>
                </c:pt>
                <c:pt idx="33">
                  <c:v>300.93747722590132</c:v>
                </c:pt>
                <c:pt idx="34">
                  <c:v>299.52422994910029</c:v>
                </c:pt>
                <c:pt idx="35">
                  <c:v>300.13447876566028</c:v>
                </c:pt>
                <c:pt idx="36">
                  <c:v>301.42970019558231</c:v>
                </c:pt>
                <c:pt idx="37">
                  <c:v>301.13397006079128</c:v>
                </c:pt>
                <c:pt idx="38">
                  <c:v>301.44087029924918</c:v>
                </c:pt>
                <c:pt idx="39">
                  <c:v>301.74797948065719</c:v>
                </c:pt>
                <c:pt idx="40">
                  <c:v>302.0552696853153</c:v>
                </c:pt>
                <c:pt idx="41">
                  <c:v>302.34525948082933</c:v>
                </c:pt>
                <c:pt idx="42">
                  <c:v>302.63718214080728</c:v>
                </c:pt>
                <c:pt idx="43">
                  <c:v>302.93086113667329</c:v>
                </c:pt>
                <c:pt idx="44">
                  <c:v>303.22613163691329</c:v>
                </c:pt>
                <c:pt idx="45">
                  <c:v>303.52283953229431</c:v>
                </c:pt>
                <c:pt idx="46">
                  <c:v>303.82084098806331</c:v>
                </c:pt>
                <c:pt idx="47">
                  <c:v>304.12000303066532</c:v>
                </c:pt>
                <c:pt idx="48">
                  <c:v>304.42020462653733</c:v>
                </c:pt>
                <c:pt idx="49">
                  <c:v>304.72133356729819</c:v>
                </c:pt>
                <c:pt idx="50">
                  <c:v>305.02328463856628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1C-47D3-9685-F4BDA9E67B3F}"/>
            </c:ext>
          </c:extLst>
        </c:ser>
        <c:ser>
          <c:idx val="2"/>
          <c:order val="2"/>
          <c:tx>
            <c:strRef>
              <c:f>'Supply CN'!$A$29</c:f>
              <c:strCache>
                <c:ptCount val="1"/>
                <c:pt idx="0">
                  <c:v>Refined products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'Supply CN'!$C$26:$BA$26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CN'!$C$29:$BA$29</c:f>
              <c:numCache>
                <c:formatCode>#\ ###\ ###\ ##0.0;\-#\ ###\ ###\ ##0.0;\-</c:formatCode>
                <c:ptCount val="51"/>
                <c:pt idx="0">
                  <c:v>170.32731386399999</c:v>
                </c:pt>
                <c:pt idx="1">
                  <c:v>177.148406556</c:v>
                </c:pt>
                <c:pt idx="2">
                  <c:v>171.28316030400001</c:v>
                </c:pt>
                <c:pt idx="3">
                  <c:v>204.30562420800001</c:v>
                </c:pt>
                <c:pt idx="4">
                  <c:v>376.58302390799997</c:v>
                </c:pt>
                <c:pt idx="5">
                  <c:v>406.89683755200002</c:v>
                </c:pt>
                <c:pt idx="6">
                  <c:v>500.62744090799998</c:v>
                </c:pt>
                <c:pt idx="7">
                  <c:v>459.91307178000011</c:v>
                </c:pt>
                <c:pt idx="8">
                  <c:v>602.404613316</c:v>
                </c:pt>
                <c:pt idx="9">
                  <c:v>653.06987560800007</c:v>
                </c:pt>
                <c:pt idx="10">
                  <c:v>667.45312459199999</c:v>
                </c:pt>
                <c:pt idx="11">
                  <c:v>622.40097945599996</c:v>
                </c:pt>
                <c:pt idx="12">
                  <c:v>761.83418919600001</c:v>
                </c:pt>
                <c:pt idx="13">
                  <c:v>841.64770187999989</c:v>
                </c:pt>
                <c:pt idx="14">
                  <c:v>868.59285811199993</c:v>
                </c:pt>
                <c:pt idx="15">
                  <c:v>967.22528317199999</c:v>
                </c:pt>
                <c:pt idx="16">
                  <c:v>1147.234404564</c:v>
                </c:pt>
                <c:pt idx="17">
                  <c:v>1198.5510492000001</c:v>
                </c:pt>
                <c:pt idx="18">
                  <c:v>1281.362436288</c:v>
                </c:pt>
                <c:pt idx="19">
                  <c:v>1597</c:v>
                </c:pt>
                <c:pt idx="20">
                  <c:v>1366</c:v>
                </c:pt>
                <c:pt idx="21">
                  <c:v>1894</c:v>
                </c:pt>
                <c:pt idx="22">
                  <c:v>1991</c:v>
                </c:pt>
                <c:pt idx="23">
                  <c:v>1988</c:v>
                </c:pt>
                <c:pt idx="24">
                  <c:v>1995</c:v>
                </c:pt>
                <c:pt idx="25">
                  <c:v>1976</c:v>
                </c:pt>
                <c:pt idx="26">
                  <c:v>1922</c:v>
                </c:pt>
                <c:pt idx="27">
                  <c:v>1862</c:v>
                </c:pt>
                <c:pt idx="28">
                  <c:v>1793</c:v>
                </c:pt>
                <c:pt idx="29">
                  <c:v>1718</c:v>
                </c:pt>
                <c:pt idx="30">
                  <c:v>1637</c:v>
                </c:pt>
                <c:pt idx="31">
                  <c:v>1557</c:v>
                </c:pt>
                <c:pt idx="32">
                  <c:v>1483</c:v>
                </c:pt>
                <c:pt idx="33">
                  <c:v>1411</c:v>
                </c:pt>
                <c:pt idx="34">
                  <c:v>1344</c:v>
                </c:pt>
                <c:pt idx="35">
                  <c:v>1281</c:v>
                </c:pt>
                <c:pt idx="36">
                  <c:v>1217</c:v>
                </c:pt>
                <c:pt idx="37">
                  <c:v>1157</c:v>
                </c:pt>
                <c:pt idx="38">
                  <c:v>1096</c:v>
                </c:pt>
                <c:pt idx="39">
                  <c:v>1038</c:v>
                </c:pt>
                <c:pt idx="40">
                  <c:v>977</c:v>
                </c:pt>
                <c:pt idx="41">
                  <c:v>920</c:v>
                </c:pt>
                <c:pt idx="42">
                  <c:v>864</c:v>
                </c:pt>
                <c:pt idx="43">
                  <c:v>808</c:v>
                </c:pt>
                <c:pt idx="44">
                  <c:v>756</c:v>
                </c:pt>
                <c:pt idx="45">
                  <c:v>707</c:v>
                </c:pt>
                <c:pt idx="46">
                  <c:v>660</c:v>
                </c:pt>
                <c:pt idx="47">
                  <c:v>616</c:v>
                </c:pt>
                <c:pt idx="48">
                  <c:v>570</c:v>
                </c:pt>
                <c:pt idx="49">
                  <c:v>528</c:v>
                </c:pt>
                <c:pt idx="50">
                  <c:v>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1C-47D3-9685-F4BDA9E67B3F}"/>
            </c:ext>
          </c:extLst>
        </c:ser>
        <c:ser>
          <c:idx val="3"/>
          <c:order val="3"/>
          <c:tx>
            <c:strRef>
              <c:f>'Supply CN'!$A$30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'Supply CN'!$C$26:$BA$26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CN'!$C$30:$BA$30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36.727195752000007</c:v>
                </c:pt>
                <c:pt idx="7">
                  <c:v>164.56049927999999</c:v>
                </c:pt>
                <c:pt idx="8">
                  <c:v>155.44981314</c:v>
                </c:pt>
                <c:pt idx="9">
                  <c:v>183.207585384</c:v>
                </c:pt>
                <c:pt idx="10">
                  <c:v>159.983991936</c:v>
                </c:pt>
                <c:pt idx="11">
                  <c:v>185.014817604</c:v>
                </c:pt>
                <c:pt idx="12">
                  <c:v>164.75309207999999</c:v>
                </c:pt>
                <c:pt idx="13">
                  <c:v>184.74929074799999</c:v>
                </c:pt>
                <c:pt idx="14">
                  <c:v>196.691384124</c:v>
                </c:pt>
                <c:pt idx="15">
                  <c:v>180.67499006400001</c:v>
                </c:pt>
                <c:pt idx="16">
                  <c:v>203.79688614</c:v>
                </c:pt>
                <c:pt idx="17">
                  <c:v>185.86708261199999</c:v>
                </c:pt>
                <c:pt idx="18">
                  <c:v>167.86350766800001</c:v>
                </c:pt>
                <c:pt idx="19">
                  <c:v>189.853627172508</c:v>
                </c:pt>
                <c:pt idx="20">
                  <c:v>189.853627172508</c:v>
                </c:pt>
                <c:pt idx="21">
                  <c:v>189.853627172508</c:v>
                </c:pt>
                <c:pt idx="22">
                  <c:v>189.853627172508</c:v>
                </c:pt>
                <c:pt idx="23">
                  <c:v>188.49752983556201</c:v>
                </c:pt>
                <c:pt idx="24">
                  <c:v>187.14143249861499</c:v>
                </c:pt>
                <c:pt idx="25">
                  <c:v>185.785335161669</c:v>
                </c:pt>
                <c:pt idx="26">
                  <c:v>184.42923782472201</c:v>
                </c:pt>
                <c:pt idx="27">
                  <c:v>193.07314048777599</c:v>
                </c:pt>
                <c:pt idx="28">
                  <c:v>191.717043150829</c:v>
                </c:pt>
                <c:pt idx="29">
                  <c:v>190.36094581388301</c:v>
                </c:pt>
                <c:pt idx="30">
                  <c:v>199.00484847693599</c:v>
                </c:pt>
                <c:pt idx="31">
                  <c:v>217.64875113999</c:v>
                </c:pt>
                <c:pt idx="32">
                  <c:v>296.29265380304298</c:v>
                </c:pt>
                <c:pt idx="33">
                  <c:v>294.93655646609699</c:v>
                </c:pt>
                <c:pt idx="34">
                  <c:v>293.58045912914997</c:v>
                </c:pt>
                <c:pt idx="35">
                  <c:v>292.22436179220398</c:v>
                </c:pt>
                <c:pt idx="36">
                  <c:v>290.86826445525702</c:v>
                </c:pt>
                <c:pt idx="37">
                  <c:v>289.51216711831103</c:v>
                </c:pt>
                <c:pt idx="38">
                  <c:v>288.15606978136401</c:v>
                </c:pt>
                <c:pt idx="39">
                  <c:v>286.79997244441802</c:v>
                </c:pt>
                <c:pt idx="40">
                  <c:v>285.443875107471</c:v>
                </c:pt>
                <c:pt idx="41">
                  <c:v>284.08777777052501</c:v>
                </c:pt>
                <c:pt idx="42">
                  <c:v>282.73168043357799</c:v>
                </c:pt>
                <c:pt idx="43">
                  <c:v>281.375583096632</c:v>
                </c:pt>
                <c:pt idx="44">
                  <c:v>278.51575887739801</c:v>
                </c:pt>
                <c:pt idx="45">
                  <c:v>275.706615153987</c:v>
                </c:pt>
                <c:pt idx="46">
                  <c:v>272.94725378984799</c:v>
                </c:pt>
                <c:pt idx="47">
                  <c:v>270.23679256479602</c:v>
                </c:pt>
                <c:pt idx="48">
                  <c:v>267.57436489294997</c:v>
                </c:pt>
                <c:pt idx="49">
                  <c:v>264.95911954566498</c:v>
                </c:pt>
                <c:pt idx="50">
                  <c:v>262.39022037938099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1C-47D3-9685-F4BDA9E67B3F}"/>
            </c:ext>
          </c:extLst>
        </c:ser>
        <c:ser>
          <c:idx val="4"/>
          <c:order val="4"/>
          <c:tx>
            <c:strRef>
              <c:f>'Supply CN'!$A$31</c:f>
              <c:strCache>
                <c:ptCount val="1"/>
                <c:pt idx="0">
                  <c:v>Renewables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'Supply CN'!$C$26:$BA$26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CN'!$C$31:$BA$31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1.67472E-4</c:v>
                </c:pt>
                <c:pt idx="5">
                  <c:v>1.5491159999999999E-3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8.3736000000000013E-5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4.7</c:v>
                </c:pt>
                <c:pt idx="27">
                  <c:v>10.5</c:v>
                </c:pt>
                <c:pt idx="28">
                  <c:v>16</c:v>
                </c:pt>
                <c:pt idx="29">
                  <c:v>21</c:v>
                </c:pt>
                <c:pt idx="30">
                  <c:v>26</c:v>
                </c:pt>
                <c:pt idx="31">
                  <c:v>31</c:v>
                </c:pt>
                <c:pt idx="32">
                  <c:v>36</c:v>
                </c:pt>
                <c:pt idx="33">
                  <c:v>40</c:v>
                </c:pt>
                <c:pt idx="34">
                  <c:v>45</c:v>
                </c:pt>
                <c:pt idx="35">
                  <c:v>49</c:v>
                </c:pt>
                <c:pt idx="36">
                  <c:v>53</c:v>
                </c:pt>
                <c:pt idx="37">
                  <c:v>56</c:v>
                </c:pt>
                <c:pt idx="38">
                  <c:v>59</c:v>
                </c:pt>
                <c:pt idx="39">
                  <c:v>61</c:v>
                </c:pt>
                <c:pt idx="40">
                  <c:v>64</c:v>
                </c:pt>
                <c:pt idx="41">
                  <c:v>67</c:v>
                </c:pt>
                <c:pt idx="42">
                  <c:v>70</c:v>
                </c:pt>
                <c:pt idx="43">
                  <c:v>73</c:v>
                </c:pt>
                <c:pt idx="44">
                  <c:v>75</c:v>
                </c:pt>
                <c:pt idx="45">
                  <c:v>78</c:v>
                </c:pt>
                <c:pt idx="46">
                  <c:v>81</c:v>
                </c:pt>
                <c:pt idx="47">
                  <c:v>84</c:v>
                </c:pt>
                <c:pt idx="48">
                  <c:v>86</c:v>
                </c:pt>
                <c:pt idx="49">
                  <c:v>89</c:v>
                </c:pt>
                <c:pt idx="50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1C-47D3-9685-F4BDA9E67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40001"/>
        <c:axId val="51040002"/>
      </c:lineChart>
      <c:catAx>
        <c:axId val="510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40002"/>
        <c:crosses val="autoZero"/>
        <c:auto val="1"/>
        <c:lblAlgn val="ctr"/>
        <c:lblOffset val="100"/>
        <c:tickLblSkip val="10"/>
        <c:noMultiLvlLbl val="0"/>
      </c:catAx>
      <c:valAx>
        <c:axId val="510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Imports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4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'Supply CN'!$A$36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'Supply CN'!$C$35:$I$35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CN'!$C$36:$I$36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1.7845816320000001</c:v>
                </c:pt>
                <c:pt idx="2">
                  <c:v>12.735743184</c:v>
                </c:pt>
                <c:pt idx="3">
                  <c:v>11.54427306615383</c:v>
                </c:pt>
                <c:pt idx="4">
                  <c:v>8.2491852021994241</c:v>
                </c:pt>
                <c:pt idx="5">
                  <c:v>4.7363501444935263</c:v>
                </c:pt>
                <c:pt idx="6">
                  <c:v>2.4125635071590552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A-43B1-A1A5-5236BDD45335}"/>
            </c:ext>
          </c:extLst>
        </c:ser>
        <c:ser>
          <c:idx val="1"/>
          <c:order val="1"/>
          <c:tx>
            <c:strRef>
              <c:f>'Supply CN'!$A$37</c:f>
              <c:strCache>
                <c:ptCount val="1"/>
                <c:pt idx="0">
                  <c:v>Crude oil &amp; NGL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'Supply CN'!$C$35:$I$35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CN'!$C$37:$I$37</c:f>
              <c:numCache>
                <c:formatCode>#\ ###\ ###\ ##0.0;\-#\ ###\ ###\ ##0.0;\-</c:formatCode>
                <c:ptCount val="7"/>
                <c:pt idx="0">
                  <c:v>934.24472913600005</c:v>
                </c:pt>
                <c:pt idx="1">
                  <c:v>925.09581751200005</c:v>
                </c:pt>
                <c:pt idx="2">
                  <c:v>767.24717731199996</c:v>
                </c:pt>
                <c:pt idx="3">
                  <c:v>598.63695362611134</c:v>
                </c:pt>
                <c:pt idx="4">
                  <c:v>303.59525415023529</c:v>
                </c:pt>
                <c:pt idx="5">
                  <c:v>302.0552696853153</c:v>
                </c:pt>
                <c:pt idx="6">
                  <c:v>305.02328463856628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A-43B1-A1A5-5236BDD45335}"/>
            </c:ext>
          </c:extLst>
        </c:ser>
        <c:ser>
          <c:idx val="2"/>
          <c:order val="2"/>
          <c:tx>
            <c:strRef>
              <c:f>'Supply CN'!$A$38</c:f>
              <c:strCache>
                <c:ptCount val="1"/>
                <c:pt idx="0">
                  <c:v>Refined products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'Supply CN'!$C$35:$I$35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CN'!$C$38:$I$38</c:f>
              <c:numCache>
                <c:formatCode>#\ ###\ ###\ ##0.0;\-#\ ###\ ###\ ##0.0;\-</c:formatCode>
                <c:ptCount val="7"/>
                <c:pt idx="0">
                  <c:v>170.32731386399999</c:v>
                </c:pt>
                <c:pt idx="1">
                  <c:v>667.45312459199999</c:v>
                </c:pt>
                <c:pt idx="2">
                  <c:v>1281.362436288</c:v>
                </c:pt>
                <c:pt idx="3">
                  <c:v>1366</c:v>
                </c:pt>
                <c:pt idx="4">
                  <c:v>1637</c:v>
                </c:pt>
                <c:pt idx="5">
                  <c:v>977</c:v>
                </c:pt>
                <c:pt idx="6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1A-43B1-A1A5-5236BDD45335}"/>
            </c:ext>
          </c:extLst>
        </c:ser>
        <c:ser>
          <c:idx val="3"/>
          <c:order val="3"/>
          <c:tx>
            <c:strRef>
              <c:f>'Supply CN'!$A$39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'Supply CN'!$C$35:$I$35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CN'!$C$39:$I$39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159.983991936</c:v>
                </c:pt>
                <c:pt idx="2">
                  <c:v>167.86350766800001</c:v>
                </c:pt>
                <c:pt idx="3">
                  <c:v>189.853627172508</c:v>
                </c:pt>
                <c:pt idx="4">
                  <c:v>199.00484847693599</c:v>
                </c:pt>
                <c:pt idx="5">
                  <c:v>285.443875107471</c:v>
                </c:pt>
                <c:pt idx="6">
                  <c:v>262.39022037938099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1A-43B1-A1A5-5236BDD45335}"/>
            </c:ext>
          </c:extLst>
        </c:ser>
        <c:ser>
          <c:idx val="4"/>
          <c:order val="4"/>
          <c:tx>
            <c:strRef>
              <c:f>'Supply CN'!$A$40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'Supply CN'!$C$35:$I$35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CN'!$C$40:$I$40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64</c:v>
                </c:pt>
                <c:pt idx="6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1A-43B1-A1A5-5236BDD45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50001"/>
        <c:axId val="51050002"/>
      </c:barChart>
      <c:catAx>
        <c:axId val="510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50002"/>
        <c:crosses val="autoZero"/>
        <c:auto val="1"/>
        <c:lblAlgn val="ctr"/>
        <c:lblOffset val="100"/>
        <c:noMultiLvlLbl val="0"/>
      </c:catAx>
      <c:valAx>
        <c:axId val="510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Imports by fuel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5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'Supply CN'!$A$45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'Supply CN'!$C$44:$BA$44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CN'!$C$45:$BA$45</c:f>
              <c:numCache>
                <c:formatCode>#\ ###\ ###\ ##0.0;\-#\ ###\ ###\ ##0.0;\-</c:formatCode>
                <c:ptCount val="51"/>
                <c:pt idx="0">
                  <c:v>5083.8522124320007</c:v>
                </c:pt>
                <c:pt idx="1">
                  <c:v>5233.8975785279999</c:v>
                </c:pt>
                <c:pt idx="2">
                  <c:v>5549.0355861840007</c:v>
                </c:pt>
                <c:pt idx="3">
                  <c:v>5674.7782530000004</c:v>
                </c:pt>
                <c:pt idx="4">
                  <c:v>5957.9017269839997</c:v>
                </c:pt>
                <c:pt idx="5">
                  <c:v>6321.6609593040002</c:v>
                </c:pt>
                <c:pt idx="6">
                  <c:v>6312.8567050559996</c:v>
                </c:pt>
                <c:pt idx="7">
                  <c:v>6651.1259872200008</c:v>
                </c:pt>
                <c:pt idx="8">
                  <c:v>6864.8350804920001</c:v>
                </c:pt>
                <c:pt idx="9">
                  <c:v>7077.711335508</c:v>
                </c:pt>
                <c:pt idx="10">
                  <c:v>7971.2867036159996</c:v>
                </c:pt>
                <c:pt idx="11">
                  <c:v>7720.3917087840009</c:v>
                </c:pt>
                <c:pt idx="12">
                  <c:v>8171.019337392001</c:v>
                </c:pt>
                <c:pt idx="13">
                  <c:v>9101.0594307600022</c:v>
                </c:pt>
                <c:pt idx="14">
                  <c:v>10166.886952164001</c:v>
                </c:pt>
                <c:pt idx="15">
                  <c:v>10634.447800296</c:v>
                </c:pt>
                <c:pt idx="16">
                  <c:v>10552.505090471999</c:v>
                </c:pt>
                <c:pt idx="17">
                  <c:v>10248.029815716</c:v>
                </c:pt>
                <c:pt idx="18">
                  <c:v>10333.366178148</c:v>
                </c:pt>
                <c:pt idx="19">
                  <c:v>10629.649258189231</c:v>
                </c:pt>
                <c:pt idx="20">
                  <c:v>10033.363262649449</c:v>
                </c:pt>
                <c:pt idx="21">
                  <c:v>9938.5110890503129</c:v>
                </c:pt>
                <c:pt idx="22">
                  <c:v>9845.2822469786224</c:v>
                </c:pt>
                <c:pt idx="23">
                  <c:v>9631.9012765388834</c:v>
                </c:pt>
                <c:pt idx="24">
                  <c:v>9263.2836881104813</c:v>
                </c:pt>
                <c:pt idx="25">
                  <c:v>8894.6446730023818</c:v>
                </c:pt>
                <c:pt idx="26">
                  <c:v>8548.6054579446991</c:v>
                </c:pt>
                <c:pt idx="27">
                  <c:v>8220.0010410387131</c:v>
                </c:pt>
                <c:pt idx="28">
                  <c:v>7924.8234045160316</c:v>
                </c:pt>
                <c:pt idx="29">
                  <c:v>7628.7435008361781</c:v>
                </c:pt>
                <c:pt idx="30">
                  <c:v>7351.3092257256703</c:v>
                </c:pt>
                <c:pt idx="31">
                  <c:v>7071.4133294839248</c:v>
                </c:pt>
                <c:pt idx="32">
                  <c:v>6745.7855897910013</c:v>
                </c:pt>
                <c:pt idx="33">
                  <c:v>6531.6961658371156</c:v>
                </c:pt>
                <c:pt idx="34">
                  <c:v>6266.4042920723969</c:v>
                </c:pt>
                <c:pt idx="35">
                  <c:v>6102.8195611395586</c:v>
                </c:pt>
                <c:pt idx="36">
                  <c:v>5914.8583721432988</c:v>
                </c:pt>
                <c:pt idx="37">
                  <c:v>5707.1540151607069</c:v>
                </c:pt>
                <c:pt idx="38">
                  <c:v>5509.4674369079848</c:v>
                </c:pt>
                <c:pt idx="39">
                  <c:v>5320.9506725689143</c:v>
                </c:pt>
                <c:pt idx="40">
                  <c:v>5140.8833349753304</c:v>
                </c:pt>
                <c:pt idx="41">
                  <c:v>4968.0252785763514</c:v>
                </c:pt>
                <c:pt idx="42">
                  <c:v>4807.6978949375443</c:v>
                </c:pt>
                <c:pt idx="43">
                  <c:v>4628.6162085701644</c:v>
                </c:pt>
                <c:pt idx="44">
                  <c:v>4461.1538322113174</c:v>
                </c:pt>
                <c:pt idx="45">
                  <c:v>4304.2958784671901</c:v>
                </c:pt>
                <c:pt idx="46">
                  <c:v>4156.6141985465811</c:v>
                </c:pt>
                <c:pt idx="47">
                  <c:v>4015.9436551439999</c:v>
                </c:pt>
                <c:pt idx="48">
                  <c:v>3884.2742302452471</c:v>
                </c:pt>
                <c:pt idx="49">
                  <c:v>3759.8587590379748</c:v>
                </c:pt>
                <c:pt idx="50">
                  <c:v>3522.2065026883388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5-4D70-984E-4C8C17A8123A}"/>
            </c:ext>
          </c:extLst>
        </c:ser>
        <c:ser>
          <c:idx val="1"/>
          <c:order val="1"/>
          <c:tx>
            <c:strRef>
              <c:f>'Supply CN'!$A$46</c:f>
              <c:strCache>
                <c:ptCount val="1"/>
                <c:pt idx="0">
                  <c:v>Crude oil &amp; NGL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'Supply CN'!$C$44:$BA$44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CN'!$C$46:$BA$46</c:f>
              <c:numCache>
                <c:formatCode>#\ ###\ ###\ ##0.0;\-#\ ###\ ###\ ##0.0;\-</c:formatCode>
                <c:ptCount val="51"/>
                <c:pt idx="0">
                  <c:v>810.7614689400001</c:v>
                </c:pt>
                <c:pt idx="1">
                  <c:v>985.31916739200005</c:v>
                </c:pt>
                <c:pt idx="2">
                  <c:v>895.84247844000015</c:v>
                </c:pt>
                <c:pt idx="3">
                  <c:v>736.748725788</c:v>
                </c:pt>
                <c:pt idx="4">
                  <c:v>615.63071451600001</c:v>
                </c:pt>
                <c:pt idx="5">
                  <c:v>552.23435638800004</c:v>
                </c:pt>
                <c:pt idx="6">
                  <c:v>457.65626097600011</c:v>
                </c:pt>
                <c:pt idx="7">
                  <c:v>561.15123555600007</c:v>
                </c:pt>
                <c:pt idx="8">
                  <c:v>562.20237356400003</c:v>
                </c:pt>
                <c:pt idx="9">
                  <c:v>582.53581897200002</c:v>
                </c:pt>
                <c:pt idx="10">
                  <c:v>634.2927893640001</c:v>
                </c:pt>
                <c:pt idx="11">
                  <c:v>690.19385439600001</c:v>
                </c:pt>
                <c:pt idx="12">
                  <c:v>612.79051500000003</c:v>
                </c:pt>
                <c:pt idx="13">
                  <c:v>553.89253852800005</c:v>
                </c:pt>
                <c:pt idx="14">
                  <c:v>521.13334060800003</c:v>
                </c:pt>
                <c:pt idx="15">
                  <c:v>532.84005208800011</c:v>
                </c:pt>
                <c:pt idx="16">
                  <c:v>488.52139244400001</c:v>
                </c:pt>
                <c:pt idx="17">
                  <c:v>450.12215624400011</c:v>
                </c:pt>
                <c:pt idx="18">
                  <c:v>458.132760684</c:v>
                </c:pt>
                <c:pt idx="19">
                  <c:v>525.90530231000582</c:v>
                </c:pt>
                <c:pt idx="20">
                  <c:v>538.89180722624019</c:v>
                </c:pt>
                <c:pt idx="21">
                  <c:v>542.96224835542046</c:v>
                </c:pt>
                <c:pt idx="22">
                  <c:v>547.0634349714752</c:v>
                </c:pt>
                <c:pt idx="23">
                  <c:v>540.01862828995263</c:v>
                </c:pt>
                <c:pt idx="24">
                  <c:v>532.66204880097234</c:v>
                </c:pt>
                <c:pt idx="25">
                  <c:v>525.2083831917048</c:v>
                </c:pt>
                <c:pt idx="26">
                  <c:v>517.8072799713251</c:v>
                </c:pt>
                <c:pt idx="27">
                  <c:v>510.23413929643721</c:v>
                </c:pt>
                <c:pt idx="28">
                  <c:v>502.48622432467943</c:v>
                </c:pt>
                <c:pt idx="29">
                  <c:v>494.54634623790542</c:v>
                </c:pt>
                <c:pt idx="30">
                  <c:v>486.48892351832529</c:v>
                </c:pt>
                <c:pt idx="31">
                  <c:v>478.31245399737548</c:v>
                </c:pt>
                <c:pt idx="32">
                  <c:v>469.93820828476657</c:v>
                </c:pt>
                <c:pt idx="33">
                  <c:v>461.44119162719181</c:v>
                </c:pt>
                <c:pt idx="34">
                  <c:v>452.7418158903987</c:v>
                </c:pt>
                <c:pt idx="35">
                  <c:v>439.47170804820109</c:v>
                </c:pt>
                <c:pt idx="36">
                  <c:v>426.2812088969726</c:v>
                </c:pt>
                <c:pt idx="37">
                  <c:v>413.18420299375208</c:v>
                </c:pt>
                <c:pt idx="38">
                  <c:v>400.11936382437187</c:v>
                </c:pt>
                <c:pt idx="39">
                  <c:v>387.11728900128441</c:v>
                </c:pt>
                <c:pt idx="40">
                  <c:v>374.17774521061511</c:v>
                </c:pt>
                <c:pt idx="41">
                  <c:v>361.30010475568997</c:v>
                </c:pt>
                <c:pt idx="42">
                  <c:v>348.48457532424447</c:v>
                </c:pt>
                <c:pt idx="43">
                  <c:v>335.73092230688837</c:v>
                </c:pt>
                <c:pt idx="44">
                  <c:v>323.03891218873588</c:v>
                </c:pt>
                <c:pt idx="45">
                  <c:v>310.40831252510287</c:v>
                </c:pt>
                <c:pt idx="46">
                  <c:v>297.83889191626679</c:v>
                </c:pt>
                <c:pt idx="47">
                  <c:v>285.33041997688917</c:v>
                </c:pt>
                <c:pt idx="48">
                  <c:v>272.88266730158722</c:v>
                </c:pt>
                <c:pt idx="49">
                  <c:v>260.49540545841381</c:v>
                </c:pt>
                <c:pt idx="50">
                  <c:v>248.1684069788692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85-4D70-984E-4C8C17A8123A}"/>
            </c:ext>
          </c:extLst>
        </c:ser>
        <c:ser>
          <c:idx val="2"/>
          <c:order val="2"/>
          <c:tx>
            <c:strRef>
              <c:f>'Supply CN'!$A$47</c:f>
              <c:strCache>
                <c:ptCount val="1"/>
                <c:pt idx="0">
                  <c:v>Refined products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'Supply CN'!$C$44:$BA$44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CN'!$C$47:$BA$47</c:f>
              <c:numCache>
                <c:formatCode>#\ ###\ ###\ ##0.0;\-#\ ###\ ###\ ##0.0;\-</c:formatCode>
                <c:ptCount val="51"/>
                <c:pt idx="0">
                  <c:v>144.99495486000001</c:v>
                </c:pt>
                <c:pt idx="1">
                  <c:v>161.34960049200001</c:v>
                </c:pt>
                <c:pt idx="2">
                  <c:v>204.42741821999999</c:v>
                </c:pt>
                <c:pt idx="3">
                  <c:v>191.851652664</c:v>
                </c:pt>
                <c:pt idx="4">
                  <c:v>161.638908372</c:v>
                </c:pt>
                <c:pt idx="5">
                  <c:v>138.00676698000001</c:v>
                </c:pt>
                <c:pt idx="6">
                  <c:v>146.84518551599999</c:v>
                </c:pt>
                <c:pt idx="7">
                  <c:v>134.253677592</c:v>
                </c:pt>
                <c:pt idx="8">
                  <c:v>130.85512642800001</c:v>
                </c:pt>
                <c:pt idx="9">
                  <c:v>106.507628388</c:v>
                </c:pt>
                <c:pt idx="10">
                  <c:v>102.059823276</c:v>
                </c:pt>
                <c:pt idx="11">
                  <c:v>92.117429315999999</c:v>
                </c:pt>
                <c:pt idx="12">
                  <c:v>97.795190664000003</c:v>
                </c:pt>
                <c:pt idx="13">
                  <c:v>95.904682992000019</c:v>
                </c:pt>
                <c:pt idx="14">
                  <c:v>87.33974623200001</c:v>
                </c:pt>
                <c:pt idx="15">
                  <c:v>79.650353088000017</c:v>
                </c:pt>
                <c:pt idx="16">
                  <c:v>74.431423152000008</c:v>
                </c:pt>
                <c:pt idx="17">
                  <c:v>95.659797060000002</c:v>
                </c:pt>
                <c:pt idx="18">
                  <c:v>95.955133931999995</c:v>
                </c:pt>
                <c:pt idx="19">
                  <c:v>111</c:v>
                </c:pt>
                <c:pt idx="20">
                  <c:v>93</c:v>
                </c:pt>
                <c:pt idx="21">
                  <c:v>99</c:v>
                </c:pt>
                <c:pt idx="22">
                  <c:v>104</c:v>
                </c:pt>
                <c:pt idx="23">
                  <c:v>105</c:v>
                </c:pt>
                <c:pt idx="24">
                  <c:v>104</c:v>
                </c:pt>
                <c:pt idx="25">
                  <c:v>103</c:v>
                </c:pt>
                <c:pt idx="26">
                  <c:v>102</c:v>
                </c:pt>
                <c:pt idx="27">
                  <c:v>99</c:v>
                </c:pt>
                <c:pt idx="28">
                  <c:v>97</c:v>
                </c:pt>
                <c:pt idx="29">
                  <c:v>92</c:v>
                </c:pt>
                <c:pt idx="30">
                  <c:v>88</c:v>
                </c:pt>
                <c:pt idx="31">
                  <c:v>84</c:v>
                </c:pt>
                <c:pt idx="32">
                  <c:v>80</c:v>
                </c:pt>
                <c:pt idx="33">
                  <c:v>78</c:v>
                </c:pt>
                <c:pt idx="34">
                  <c:v>76</c:v>
                </c:pt>
                <c:pt idx="35">
                  <c:v>73</c:v>
                </c:pt>
                <c:pt idx="36">
                  <c:v>69</c:v>
                </c:pt>
                <c:pt idx="37">
                  <c:v>66</c:v>
                </c:pt>
                <c:pt idx="38">
                  <c:v>63</c:v>
                </c:pt>
                <c:pt idx="39">
                  <c:v>61</c:v>
                </c:pt>
                <c:pt idx="40">
                  <c:v>59</c:v>
                </c:pt>
                <c:pt idx="41">
                  <c:v>55</c:v>
                </c:pt>
                <c:pt idx="42">
                  <c:v>52</c:v>
                </c:pt>
                <c:pt idx="43">
                  <c:v>51</c:v>
                </c:pt>
                <c:pt idx="44">
                  <c:v>49</c:v>
                </c:pt>
                <c:pt idx="45">
                  <c:v>47</c:v>
                </c:pt>
                <c:pt idx="46">
                  <c:v>45</c:v>
                </c:pt>
                <c:pt idx="47">
                  <c:v>43</c:v>
                </c:pt>
                <c:pt idx="48">
                  <c:v>40</c:v>
                </c:pt>
                <c:pt idx="49">
                  <c:v>37</c:v>
                </c:pt>
                <c:pt idx="5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85-4D70-984E-4C8C17A8123A}"/>
            </c:ext>
          </c:extLst>
        </c:ser>
        <c:ser>
          <c:idx val="3"/>
          <c:order val="3"/>
          <c:tx>
            <c:strRef>
              <c:f>'Supply CN'!$A$48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'Supply CN'!$C$44:$BA$44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CN'!$C$48:$BA$48</c:f>
              <c:numCache>
                <c:formatCode>#\ ###\ ###\ ##0.0;\-#\ ###\ ###\ ##0.0;\-</c:formatCode>
                <c:ptCount val="51"/>
                <c:pt idx="0">
                  <c:v>387.92431148399999</c:v>
                </c:pt>
                <c:pt idx="1">
                  <c:v>368.67332134800012</c:v>
                </c:pt>
                <c:pt idx="2">
                  <c:v>372.07890633599999</c:v>
                </c:pt>
                <c:pt idx="3">
                  <c:v>383.18221620000003</c:v>
                </c:pt>
                <c:pt idx="4">
                  <c:v>387.46259118</c:v>
                </c:pt>
                <c:pt idx="5">
                  <c:v>518.43151483200006</c:v>
                </c:pt>
                <c:pt idx="6">
                  <c:v>588.95100140399995</c:v>
                </c:pt>
                <c:pt idx="7">
                  <c:v>701.70839175600008</c:v>
                </c:pt>
                <c:pt idx="8">
                  <c:v>669.68548448400009</c:v>
                </c:pt>
                <c:pt idx="9">
                  <c:v>755.63910684000007</c:v>
                </c:pt>
                <c:pt idx="10">
                  <c:v>875.99968412400005</c:v>
                </c:pt>
                <c:pt idx="11">
                  <c:v>978.53851918800001</c:v>
                </c:pt>
                <c:pt idx="12">
                  <c:v>925.03259683199997</c:v>
                </c:pt>
                <c:pt idx="13">
                  <c:v>1152.378893196</c:v>
                </c:pt>
                <c:pt idx="14">
                  <c:v>1139.77800684</c:v>
                </c:pt>
                <c:pt idx="15">
                  <c:v>1229.367613788</c:v>
                </c:pt>
                <c:pt idx="16">
                  <c:v>1816.8075153360001</c:v>
                </c:pt>
                <c:pt idx="17">
                  <c:v>2572.1963771400001</c:v>
                </c:pt>
                <c:pt idx="18">
                  <c:v>3041.8739876159998</c:v>
                </c:pt>
                <c:pt idx="19">
                  <c:v>3440.3594799937</c:v>
                </c:pt>
                <c:pt idx="20">
                  <c:v>3550.4509833534898</c:v>
                </c:pt>
                <c:pt idx="21">
                  <c:v>3543.1907921871498</c:v>
                </c:pt>
                <c:pt idx="22">
                  <c:v>3698.4527366903199</c:v>
                </c:pt>
                <c:pt idx="23">
                  <c:v>3709.24576201638</c:v>
                </c:pt>
                <c:pt idx="24">
                  <c:v>3717.9344274476698</c:v>
                </c:pt>
                <c:pt idx="25">
                  <c:v>3708.3582248893499</c:v>
                </c:pt>
                <c:pt idx="26">
                  <c:v>3619.5086072715499</c:v>
                </c:pt>
                <c:pt idx="27">
                  <c:v>3595.01090041412</c:v>
                </c:pt>
                <c:pt idx="28">
                  <c:v>3557.9270485470902</c:v>
                </c:pt>
                <c:pt idx="29">
                  <c:v>3524.4342381043298</c:v>
                </c:pt>
                <c:pt idx="30">
                  <c:v>3496.8403434083698</c:v>
                </c:pt>
                <c:pt idx="31">
                  <c:v>3435.4703507915001</c:v>
                </c:pt>
                <c:pt idx="32">
                  <c:v>3492.91966664233</c:v>
                </c:pt>
                <c:pt idx="33">
                  <c:v>3484.2266015832802</c:v>
                </c:pt>
                <c:pt idx="34">
                  <c:v>3448.3662612032299</c:v>
                </c:pt>
                <c:pt idx="35">
                  <c:v>3335.5427015291002</c:v>
                </c:pt>
                <c:pt idx="36">
                  <c:v>3341.1493480393301</c:v>
                </c:pt>
                <c:pt idx="37">
                  <c:v>3289.0521249644798</c:v>
                </c:pt>
                <c:pt idx="38">
                  <c:v>3310.8822849097401</c:v>
                </c:pt>
                <c:pt idx="39">
                  <c:v>3276.68008291367</c:v>
                </c:pt>
                <c:pt idx="40">
                  <c:v>3242.75522161961</c:v>
                </c:pt>
                <c:pt idx="41">
                  <c:v>3198.1925633605802</c:v>
                </c:pt>
                <c:pt idx="42">
                  <c:v>3153.00531306117</c:v>
                </c:pt>
                <c:pt idx="43">
                  <c:v>3092.9133181518901</c:v>
                </c:pt>
                <c:pt idx="44">
                  <c:v>3021.5004080601102</c:v>
                </c:pt>
                <c:pt idx="45">
                  <c:v>2952.3461642245002</c:v>
                </c:pt>
                <c:pt idx="46">
                  <c:v>2881.9616585833401</c:v>
                </c:pt>
                <c:pt idx="47">
                  <c:v>2758.0523854282001</c:v>
                </c:pt>
                <c:pt idx="48">
                  <c:v>2675.3517242333301</c:v>
                </c:pt>
                <c:pt idx="49">
                  <c:v>2614.0289048956702</c:v>
                </c:pt>
                <c:pt idx="50">
                  <c:v>2566.92243699546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85-4D70-984E-4C8C17A8123A}"/>
            </c:ext>
          </c:extLst>
        </c:ser>
        <c:ser>
          <c:idx val="4"/>
          <c:order val="4"/>
          <c:tx>
            <c:strRef>
              <c:f>'Supply CN'!$A$49</c:f>
              <c:strCache>
                <c:ptCount val="1"/>
                <c:pt idx="0">
                  <c:v>Electricity</c:v>
                </c:pt>
              </c:strCache>
            </c:strRef>
          </c:tx>
          <c:spPr>
            <a:ln w="12700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'Supply CN'!$C$44:$BA$44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CN'!$C$49:$BA$49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31.536000063071999</c:v>
                </c:pt>
                <c:pt idx="29">
                  <c:v>63.072000126143998</c:v>
                </c:pt>
                <c:pt idx="30">
                  <c:v>71.082144</c:v>
                </c:pt>
                <c:pt idx="31">
                  <c:v>71.082144</c:v>
                </c:pt>
                <c:pt idx="32">
                  <c:v>71.082144</c:v>
                </c:pt>
                <c:pt idx="33">
                  <c:v>71.082144</c:v>
                </c:pt>
                <c:pt idx="34">
                  <c:v>71.082144</c:v>
                </c:pt>
                <c:pt idx="35">
                  <c:v>71.082144</c:v>
                </c:pt>
                <c:pt idx="36">
                  <c:v>71.082144</c:v>
                </c:pt>
                <c:pt idx="37">
                  <c:v>71.082144</c:v>
                </c:pt>
                <c:pt idx="38">
                  <c:v>71.082144</c:v>
                </c:pt>
                <c:pt idx="39">
                  <c:v>71.082144</c:v>
                </c:pt>
                <c:pt idx="40">
                  <c:v>71.082144</c:v>
                </c:pt>
                <c:pt idx="41">
                  <c:v>71.082144</c:v>
                </c:pt>
                <c:pt idx="42">
                  <c:v>71.082144</c:v>
                </c:pt>
                <c:pt idx="43">
                  <c:v>71.082144</c:v>
                </c:pt>
                <c:pt idx="44">
                  <c:v>71.082144</c:v>
                </c:pt>
                <c:pt idx="45">
                  <c:v>71.082144</c:v>
                </c:pt>
                <c:pt idx="46">
                  <c:v>71.082144</c:v>
                </c:pt>
                <c:pt idx="47">
                  <c:v>71.082144</c:v>
                </c:pt>
                <c:pt idx="48">
                  <c:v>71.082144</c:v>
                </c:pt>
                <c:pt idx="49">
                  <c:v>71.082144</c:v>
                </c:pt>
                <c:pt idx="50">
                  <c:v>71.082144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85-4D70-984E-4C8C17A8123A}"/>
            </c:ext>
          </c:extLst>
        </c:ser>
        <c:ser>
          <c:idx val="5"/>
          <c:order val="5"/>
          <c:tx>
            <c:strRef>
              <c:f>'Supply CN'!$A$50</c:f>
              <c:strCache>
                <c:ptCount val="1"/>
                <c:pt idx="0">
                  <c:v>Hydrogen</c:v>
                </c:pt>
              </c:strCache>
            </c:strRef>
          </c:tx>
          <c:spPr>
            <a:ln w="1270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'Supply CN'!$C$44:$BA$44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'Supply CN'!$C$50:$BA$50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0.306931470899315</c:v>
                </c:pt>
                <c:pt idx="27">
                  <c:v>0.94206927828417297</c:v>
                </c:pt>
                <c:pt idx="28">
                  <c:v>2.8915070927281801</c:v>
                </c:pt>
                <c:pt idx="29">
                  <c:v>8.8749452508686204</c:v>
                </c:pt>
                <c:pt idx="30">
                  <c:v>27.24</c:v>
                </c:pt>
                <c:pt idx="31">
                  <c:v>31.165488171057699</c:v>
                </c:pt>
                <c:pt idx="32">
                  <c:v>35.6566686101446</c:v>
                </c:pt>
                <c:pt idx="33">
                  <c:v>40.795061813098002</c:v>
                </c:pt>
                <c:pt idx="34">
                  <c:v>46.673935990223001</c:v>
                </c:pt>
                <c:pt idx="35">
                  <c:v>53.4</c:v>
                </c:pt>
                <c:pt idx="36">
                  <c:v>63.462875600200199</c:v>
                </c:pt>
                <c:pt idx="37">
                  <c:v>75.422033322967906</c:v>
                </c:pt>
                <c:pt idx="38">
                  <c:v>89.634814949244699</c:v>
                </c:pt>
                <c:pt idx="39">
                  <c:v>106.5259009470203</c:v>
                </c:pt>
                <c:pt idx="40">
                  <c:v>126.6</c:v>
                </c:pt>
                <c:pt idx="41">
                  <c:v>134.90463078998241</c:v>
                </c:pt>
                <c:pt idx="42">
                  <c:v>143.75402376446669</c:v>
                </c:pt>
                <c:pt idx="43">
                  <c:v>153.18391390615909</c:v>
                </c:pt>
                <c:pt idx="44">
                  <c:v>163.23238031970649</c:v>
                </c:pt>
                <c:pt idx="45">
                  <c:v>173.94</c:v>
                </c:pt>
                <c:pt idx="46">
                  <c:v>179.17167943263769</c:v>
                </c:pt>
                <c:pt idx="47">
                  <c:v>184.56071467581859</c:v>
                </c:pt>
                <c:pt idx="48">
                  <c:v>190.1118385981047</c:v>
                </c:pt>
                <c:pt idx="49">
                  <c:v>195.8299264208857</c:v>
                </c:pt>
                <c:pt idx="50">
                  <c:v>201.71999999999969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85-4D70-984E-4C8C17A81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60001"/>
        <c:axId val="51060002"/>
      </c:lineChart>
      <c:catAx>
        <c:axId val="510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60002"/>
        <c:crosses val="autoZero"/>
        <c:auto val="1"/>
        <c:lblAlgn val="ctr"/>
        <c:lblOffset val="100"/>
        <c:tickLblSkip val="10"/>
        <c:noMultiLvlLbl val="0"/>
      </c:catAx>
      <c:valAx>
        <c:axId val="510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Exports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6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'Supply CN'!$A$55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'Supply CN'!$C$54:$I$54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CN'!$C$55:$I$55</c:f>
              <c:numCache>
                <c:formatCode>#\ ###\ ###\ ##0.0;\-#\ ###\ ###\ ##0.0;\-</c:formatCode>
                <c:ptCount val="7"/>
                <c:pt idx="0">
                  <c:v>5083.8522124320007</c:v>
                </c:pt>
                <c:pt idx="1">
                  <c:v>7971.2867036159996</c:v>
                </c:pt>
                <c:pt idx="2">
                  <c:v>10333.366178148</c:v>
                </c:pt>
                <c:pt idx="3">
                  <c:v>10033.363262649449</c:v>
                </c:pt>
                <c:pt idx="4">
                  <c:v>7351.3092257256703</c:v>
                </c:pt>
                <c:pt idx="5">
                  <c:v>5140.8833349753304</c:v>
                </c:pt>
                <c:pt idx="6">
                  <c:v>3522.2065026883388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6-4392-B99F-3C01DFA49ECF}"/>
            </c:ext>
          </c:extLst>
        </c:ser>
        <c:ser>
          <c:idx val="1"/>
          <c:order val="1"/>
          <c:tx>
            <c:strRef>
              <c:f>'Supply CN'!$A$56</c:f>
              <c:strCache>
                <c:ptCount val="1"/>
                <c:pt idx="0">
                  <c:v>Crude oil &amp; NGL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'Supply CN'!$C$54:$I$54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CN'!$C$56:$I$56</c:f>
              <c:numCache>
                <c:formatCode>#\ ###\ ###\ ##0.0;\-#\ ###\ ###\ ##0.0;\-</c:formatCode>
                <c:ptCount val="7"/>
                <c:pt idx="0">
                  <c:v>810.7614689400001</c:v>
                </c:pt>
                <c:pt idx="1">
                  <c:v>634.2927893640001</c:v>
                </c:pt>
                <c:pt idx="2">
                  <c:v>458.132760684</c:v>
                </c:pt>
                <c:pt idx="3">
                  <c:v>538.89180722624019</c:v>
                </c:pt>
                <c:pt idx="4">
                  <c:v>486.48892351832529</c:v>
                </c:pt>
                <c:pt idx="5">
                  <c:v>374.17774521061511</c:v>
                </c:pt>
                <c:pt idx="6">
                  <c:v>248.1684069788692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6-4392-B99F-3C01DFA49ECF}"/>
            </c:ext>
          </c:extLst>
        </c:ser>
        <c:ser>
          <c:idx val="2"/>
          <c:order val="2"/>
          <c:tx>
            <c:strRef>
              <c:f>'Supply CN'!$A$57</c:f>
              <c:strCache>
                <c:ptCount val="1"/>
                <c:pt idx="0">
                  <c:v>Refined products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'Supply CN'!$C$54:$I$54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CN'!$C$57:$I$57</c:f>
              <c:numCache>
                <c:formatCode>#\ ###\ ###\ ##0.0;\-#\ ###\ ###\ ##0.0;\-</c:formatCode>
                <c:ptCount val="7"/>
                <c:pt idx="0">
                  <c:v>144.99495486000001</c:v>
                </c:pt>
                <c:pt idx="1">
                  <c:v>102.059823276</c:v>
                </c:pt>
                <c:pt idx="2">
                  <c:v>95.955133931999995</c:v>
                </c:pt>
                <c:pt idx="3">
                  <c:v>93</c:v>
                </c:pt>
                <c:pt idx="4">
                  <c:v>88</c:v>
                </c:pt>
                <c:pt idx="5">
                  <c:v>59</c:v>
                </c:pt>
                <c:pt idx="6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F6-4392-B99F-3C01DFA49ECF}"/>
            </c:ext>
          </c:extLst>
        </c:ser>
        <c:ser>
          <c:idx val="3"/>
          <c:order val="3"/>
          <c:tx>
            <c:strRef>
              <c:f>'Supply CN'!$A$58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'Supply CN'!$C$54:$I$54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CN'!$C$58:$I$58</c:f>
              <c:numCache>
                <c:formatCode>#\ ###\ ###\ ##0.0;\-#\ ###\ ###\ ##0.0;\-</c:formatCode>
                <c:ptCount val="7"/>
                <c:pt idx="0">
                  <c:v>387.92431148399999</c:v>
                </c:pt>
                <c:pt idx="1">
                  <c:v>875.99968412400005</c:v>
                </c:pt>
                <c:pt idx="2">
                  <c:v>3041.8739876159998</c:v>
                </c:pt>
                <c:pt idx="3">
                  <c:v>3550.4509833534898</c:v>
                </c:pt>
                <c:pt idx="4">
                  <c:v>3496.8403434083698</c:v>
                </c:pt>
                <c:pt idx="5">
                  <c:v>3242.75522161961</c:v>
                </c:pt>
                <c:pt idx="6">
                  <c:v>2566.92243699546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F6-4392-B99F-3C01DFA49ECF}"/>
            </c:ext>
          </c:extLst>
        </c:ser>
        <c:ser>
          <c:idx val="4"/>
          <c:order val="4"/>
          <c:tx>
            <c:strRef>
              <c:f>'Supply CN'!$A$59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'Supply CN'!$C$54:$I$54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CN'!$C$59:$I$59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71.082144</c:v>
                </c:pt>
                <c:pt idx="5">
                  <c:v>71.082144</c:v>
                </c:pt>
                <c:pt idx="6">
                  <c:v>71.082144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F6-4392-B99F-3C01DFA49ECF}"/>
            </c:ext>
          </c:extLst>
        </c:ser>
        <c:ser>
          <c:idx val="5"/>
          <c:order val="5"/>
          <c:tx>
            <c:strRef>
              <c:f>'Supply CN'!$A$60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'Supply CN'!$C$54:$I$54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CN'!$C$60:$I$60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27.24</c:v>
                </c:pt>
                <c:pt idx="5">
                  <c:v>126.6</c:v>
                </c:pt>
                <c:pt idx="6">
                  <c:v>201.71999999999969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F6-4392-B99F-3C01DFA49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70001"/>
        <c:axId val="51070002"/>
      </c:barChart>
      <c:catAx>
        <c:axId val="510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70002"/>
        <c:crosses val="autoZero"/>
        <c:auto val="1"/>
        <c:lblAlgn val="ctr"/>
        <c:lblOffset val="100"/>
        <c:noMultiLvlLbl val="0"/>
      </c:catAx>
      <c:valAx>
        <c:axId val="510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Exports by fuel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7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'Supply CN'!$B$65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'Supply CN'!$C$64:$I$64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CN'!$C$65:$I$65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-71.082144</c:v>
                </c:pt>
                <c:pt idx="5">
                  <c:v>-71.082144</c:v>
                </c:pt>
                <c:pt idx="6">
                  <c:v>-71.082144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1-4F4A-9C65-F5DEDAA14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80001"/>
        <c:axId val="51080002"/>
      </c:barChart>
      <c:catAx>
        <c:axId val="510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80002"/>
        <c:crosses val="autoZero"/>
        <c:auto val="1"/>
        <c:lblAlgn val="ctr"/>
        <c:lblOffset val="100"/>
        <c:noMultiLvlLbl val="0"/>
      </c:catAx>
      <c:valAx>
        <c:axId val="510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Electricity trade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8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'Supply CN'!$A$69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'Supply CN'!$C$68:$I$68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CN'!$C$69:$I$69</c:f>
              <c:numCache>
                <c:formatCode>#\ ###\ ###\ ##0.0;\-#\ ###\ ###\ ##0.0;\-</c:formatCode>
                <c:ptCount val="7"/>
                <c:pt idx="0">
                  <c:v>-5083.8522124320007</c:v>
                </c:pt>
                <c:pt idx="1">
                  <c:v>-7969.502121984</c:v>
                </c:pt>
                <c:pt idx="2">
                  <c:v>-10320.630434964</c:v>
                </c:pt>
                <c:pt idx="3">
                  <c:v>-10021.8189895833</c:v>
                </c:pt>
                <c:pt idx="4">
                  <c:v>-7343.0600405234709</c:v>
                </c:pt>
                <c:pt idx="5">
                  <c:v>-5136.146984830837</c:v>
                </c:pt>
                <c:pt idx="6">
                  <c:v>-3519.7939391811801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E-429C-BBD9-74A1BACA8263}"/>
            </c:ext>
          </c:extLst>
        </c:ser>
        <c:ser>
          <c:idx val="1"/>
          <c:order val="1"/>
          <c:tx>
            <c:strRef>
              <c:f>'Supply CN'!$A$70</c:f>
              <c:strCache>
                <c:ptCount val="1"/>
                <c:pt idx="0">
                  <c:v>Crude oil &amp; NGL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invertIfNegative val="0"/>
          <c:cat>
            <c:strRef>
              <c:f>'Supply CN'!$C$68:$I$68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CN'!$C$70:$I$70</c:f>
              <c:numCache>
                <c:formatCode>#\ ###\ ###\ ##0.0;\-#\ ###\ ###\ ##0.0;\-</c:formatCode>
                <c:ptCount val="7"/>
                <c:pt idx="0">
                  <c:v>123.4832601959999</c:v>
                </c:pt>
                <c:pt idx="1">
                  <c:v>290.80302814800001</c:v>
                </c:pt>
                <c:pt idx="2">
                  <c:v>309.11441662800001</c:v>
                </c:pt>
                <c:pt idx="3">
                  <c:v>59.745146399871153</c:v>
                </c:pt>
                <c:pt idx="4">
                  <c:v>-182.89366936809</c:v>
                </c:pt>
                <c:pt idx="5">
                  <c:v>-72.122475525299819</c:v>
                </c:pt>
                <c:pt idx="6">
                  <c:v>56.854877659697081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E-429C-BBD9-74A1BACA8263}"/>
            </c:ext>
          </c:extLst>
        </c:ser>
        <c:ser>
          <c:idx val="2"/>
          <c:order val="2"/>
          <c:tx>
            <c:strRef>
              <c:f>'Supply CN'!$A$71</c:f>
              <c:strCache>
                <c:ptCount val="1"/>
                <c:pt idx="0">
                  <c:v>Refined products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'Supply CN'!$C$68:$I$68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CN'!$C$71:$I$71</c:f>
              <c:numCache>
                <c:formatCode>#\ ###\ ###\ ##0.0;\-#\ ###\ ###\ ##0.0;\-</c:formatCode>
                <c:ptCount val="7"/>
                <c:pt idx="0">
                  <c:v>25.33235900400004</c:v>
                </c:pt>
                <c:pt idx="1">
                  <c:v>565.39330131600002</c:v>
                </c:pt>
                <c:pt idx="2">
                  <c:v>1185.4073023559999</c:v>
                </c:pt>
                <c:pt idx="3">
                  <c:v>1273</c:v>
                </c:pt>
                <c:pt idx="4">
                  <c:v>1549</c:v>
                </c:pt>
                <c:pt idx="5">
                  <c:v>918</c:v>
                </c:pt>
                <c:pt idx="6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E-429C-BBD9-74A1BACA8263}"/>
            </c:ext>
          </c:extLst>
        </c:ser>
        <c:ser>
          <c:idx val="3"/>
          <c:order val="3"/>
          <c:tx>
            <c:strRef>
              <c:f>'Supply CN'!$A$72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'Supply CN'!$C$68:$I$68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CN'!$C$72:$I$72</c:f>
              <c:numCache>
                <c:formatCode>#\ ###\ ###\ ##0.0;\-#\ ###\ ###\ ##0.0;\-</c:formatCode>
                <c:ptCount val="7"/>
                <c:pt idx="0">
                  <c:v>-387.92431148399999</c:v>
                </c:pt>
                <c:pt idx="1">
                  <c:v>-716.015692188</c:v>
                </c:pt>
                <c:pt idx="2">
                  <c:v>-2874.010479948</c:v>
                </c:pt>
                <c:pt idx="3">
                  <c:v>-3360.5973561809819</c:v>
                </c:pt>
                <c:pt idx="4">
                  <c:v>-3297.8354949314339</c:v>
                </c:pt>
                <c:pt idx="5">
                  <c:v>-2957.3113465121392</c:v>
                </c:pt>
                <c:pt idx="6">
                  <c:v>-2304.532216616079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E-429C-BBD9-74A1BACA8263}"/>
            </c:ext>
          </c:extLst>
        </c:ser>
        <c:ser>
          <c:idx val="4"/>
          <c:order val="4"/>
          <c:tx>
            <c:strRef>
              <c:f>'Supply CN'!$A$73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'Supply CN'!$C$68:$I$68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CN'!$C$73:$I$73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64</c:v>
                </c:pt>
                <c:pt idx="6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CE-429C-BBD9-74A1BACA8263}"/>
            </c:ext>
          </c:extLst>
        </c:ser>
        <c:ser>
          <c:idx val="5"/>
          <c:order val="5"/>
          <c:tx>
            <c:strRef>
              <c:f>'Supply CN'!$A$74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'Supply CN'!$C$68:$I$68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CN'!$C$74:$I$74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-71.082144</c:v>
                </c:pt>
                <c:pt idx="5">
                  <c:v>-71.082144</c:v>
                </c:pt>
                <c:pt idx="6">
                  <c:v>-71.082144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CE-429C-BBD9-74A1BACA8263}"/>
            </c:ext>
          </c:extLst>
        </c:ser>
        <c:ser>
          <c:idx val="6"/>
          <c:order val="6"/>
          <c:tx>
            <c:strRef>
              <c:f>'Supply CN'!$A$75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'Supply CN'!$C$68:$I$68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CN'!$C$75:$I$75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-27.24</c:v>
                </c:pt>
                <c:pt idx="5">
                  <c:v>-126.6</c:v>
                </c:pt>
                <c:pt idx="6">
                  <c:v>-201.71999999999969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CE-429C-BBD9-74A1BACA8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90001"/>
        <c:axId val="51090002"/>
      </c:barChart>
      <c:lineChart>
        <c:grouping val="standard"/>
        <c:varyColors val="0"/>
        <c:ser>
          <c:idx val="7"/>
          <c:order val="7"/>
          <c:tx>
            <c:strRef>
              <c:f>'Supply CN'!$A$76</c:f>
              <c:strCache>
                <c:ptCount val="1"/>
                <c:pt idx="0">
                  <c:v>Trade balance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C36517"/>
              </a:solidFill>
              <a:ln>
                <a:noFill/>
              </a:ln>
            </c:spPr>
          </c:marker>
          <c:cat>
            <c:strRef>
              <c:f>'Supply CN'!$C$68:$I$68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'Supply CN'!$C$76:$I$76</c:f>
              <c:numCache>
                <c:formatCode>#\ ###\ ###\ ##0.0;\-#\ ###\ ###\ ##0.0;\-</c:formatCode>
                <c:ptCount val="7"/>
                <c:pt idx="0">
                  <c:v>-5322.9609047160002</c:v>
                </c:pt>
                <c:pt idx="1">
                  <c:v>-7829.3214847079989</c:v>
                </c:pt>
                <c:pt idx="2">
                  <c:v>-11700.119195928</c:v>
                </c:pt>
                <c:pt idx="3">
                  <c:v>-12049.671199364409</c:v>
                </c:pt>
                <c:pt idx="4">
                  <c:v>-9347.1113488229948</c:v>
                </c:pt>
                <c:pt idx="5">
                  <c:v>-7381.2629508682767</c:v>
                </c:pt>
                <c:pt idx="6">
                  <c:v>-5499.2734221375613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CE-429C-BBD9-74A1BACA8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90001"/>
        <c:axId val="51090002"/>
      </c:lineChart>
      <c:catAx>
        <c:axId val="510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90002"/>
        <c:crosses val="autoZero"/>
        <c:auto val="1"/>
        <c:lblAlgn val="ctr"/>
        <c:lblOffset val="100"/>
        <c:noMultiLvlLbl val="0"/>
      </c:catAx>
      <c:valAx>
        <c:axId val="510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Net trade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09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Bunkers!$A$20</c:f>
              <c:strCache>
                <c:ptCount val="1"/>
                <c:pt idx="0">
                  <c:v>Gas diesel oil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Bunkers!$C$19:$BA$19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Bunkers!$C$20:$BA$20</c:f>
              <c:numCache>
                <c:formatCode>#\ ###\ ###\ ##0.0;\-#\ ###\ ###\ ##0.0;\-</c:formatCode>
                <c:ptCount val="51"/>
                <c:pt idx="0">
                  <c:v>6.0492142440000007</c:v>
                </c:pt>
                <c:pt idx="1">
                  <c:v>4.430388024</c:v>
                </c:pt>
                <c:pt idx="2">
                  <c:v>3.3653917080000002</c:v>
                </c:pt>
                <c:pt idx="3">
                  <c:v>6.688203660000001</c:v>
                </c:pt>
                <c:pt idx="4">
                  <c:v>4.9842179280000014</c:v>
                </c:pt>
                <c:pt idx="5">
                  <c:v>5.4528045839999999</c:v>
                </c:pt>
                <c:pt idx="6">
                  <c:v>8.4348110159999994</c:v>
                </c:pt>
                <c:pt idx="7">
                  <c:v>3.1524091919999999</c:v>
                </c:pt>
                <c:pt idx="8">
                  <c:v>2.8968050519999999</c:v>
                </c:pt>
                <c:pt idx="9">
                  <c:v>2.683822536000001</c:v>
                </c:pt>
                <c:pt idx="10">
                  <c:v>1.3632220799999999</c:v>
                </c:pt>
                <c:pt idx="11">
                  <c:v>1.1957919480000001</c:v>
                </c:pt>
                <c:pt idx="12">
                  <c:v>1.550832588</c:v>
                </c:pt>
                <c:pt idx="13">
                  <c:v>1.2331382040000001</c:v>
                </c:pt>
                <c:pt idx="14">
                  <c:v>1.42937352</c:v>
                </c:pt>
                <c:pt idx="15">
                  <c:v>2.3355226440000001</c:v>
                </c:pt>
                <c:pt idx="16">
                  <c:v>1.9744111440000001</c:v>
                </c:pt>
                <c:pt idx="17">
                  <c:v>2.0130553080000002</c:v>
                </c:pt>
                <c:pt idx="18">
                  <c:v>2.302070112</c:v>
                </c:pt>
                <c:pt idx="19">
                  <c:v>2.0331858610000002</c:v>
                </c:pt>
                <c:pt idx="20">
                  <c:v>1.6344398659999999</c:v>
                </c:pt>
                <c:pt idx="21">
                  <c:v>2.052712498</c:v>
                </c:pt>
                <c:pt idx="22">
                  <c:v>2.062173858</c:v>
                </c:pt>
                <c:pt idx="23">
                  <c:v>2.0714339119999998</c:v>
                </c:pt>
                <c:pt idx="24">
                  <c:v>2.0804926610000001</c:v>
                </c:pt>
                <c:pt idx="25">
                  <c:v>2.0893501040000002</c:v>
                </c:pt>
                <c:pt idx="26">
                  <c:v>2.0980062419999999</c:v>
                </c:pt>
                <c:pt idx="27">
                  <c:v>2.1064610739999998</c:v>
                </c:pt>
                <c:pt idx="28">
                  <c:v>2.1147146010000002</c:v>
                </c:pt>
                <c:pt idx="29">
                  <c:v>2.122766822</c:v>
                </c:pt>
                <c:pt idx="30">
                  <c:v>2.1306177380000002</c:v>
                </c:pt>
                <c:pt idx="31">
                  <c:v>2.1382673479999998</c:v>
                </c:pt>
                <c:pt idx="32">
                  <c:v>2.1457156529999999</c:v>
                </c:pt>
                <c:pt idx="33">
                  <c:v>2.1529626519999998</c:v>
                </c:pt>
                <c:pt idx="34">
                  <c:v>2.1600083450000001</c:v>
                </c:pt>
                <c:pt idx="35">
                  <c:v>2.1668527339999999</c:v>
                </c:pt>
                <c:pt idx="36">
                  <c:v>2.173495816</c:v>
                </c:pt>
                <c:pt idx="37">
                  <c:v>2.179937593</c:v>
                </c:pt>
                <c:pt idx="38">
                  <c:v>2.1861780639999999</c:v>
                </c:pt>
                <c:pt idx="39">
                  <c:v>2.1922172299999998</c:v>
                </c:pt>
                <c:pt idx="40">
                  <c:v>2.1980550910000001</c:v>
                </c:pt>
                <c:pt idx="41">
                  <c:v>2.2036916459999998</c:v>
                </c:pt>
                <c:pt idx="42">
                  <c:v>2.2091268949999998</c:v>
                </c:pt>
                <c:pt idx="43">
                  <c:v>2.2143608389999998</c:v>
                </c:pt>
                <c:pt idx="44">
                  <c:v>2.2193934770000001</c:v>
                </c:pt>
                <c:pt idx="45">
                  <c:v>2.2242248099999999</c:v>
                </c:pt>
                <c:pt idx="46">
                  <c:v>2.2288548370000001</c:v>
                </c:pt>
                <c:pt idx="47">
                  <c:v>2.2332835590000002</c:v>
                </c:pt>
                <c:pt idx="48">
                  <c:v>2.2375109750000002</c:v>
                </c:pt>
                <c:pt idx="49">
                  <c:v>2.241537085</c:v>
                </c:pt>
                <c:pt idx="50">
                  <c:v>2.2453618909999999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9-47A9-A3A6-AF8A54AFB480}"/>
            </c:ext>
          </c:extLst>
        </c:ser>
        <c:ser>
          <c:idx val="1"/>
          <c:order val="1"/>
          <c:tx>
            <c:strRef>
              <c:f>Bunkers!$A$21</c:f>
              <c:strCache>
                <c:ptCount val="1"/>
                <c:pt idx="0">
                  <c:v>Fuel oil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Bunkers!$C$19:$BA$19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Bunkers!$C$21:$BA$21</c:f>
              <c:numCache>
                <c:formatCode>#\ ###\ ###\ ##0.0;\-#\ ###\ ###\ ##0.0;\-</c:formatCode>
                <c:ptCount val="51"/>
                <c:pt idx="0">
                  <c:v>32.887188395999999</c:v>
                </c:pt>
                <c:pt idx="1">
                  <c:v>29.351393928</c:v>
                </c:pt>
                <c:pt idx="2">
                  <c:v>28.073415096000009</c:v>
                </c:pt>
                <c:pt idx="3">
                  <c:v>31.05537966</c:v>
                </c:pt>
                <c:pt idx="4">
                  <c:v>33.057591156000001</c:v>
                </c:pt>
                <c:pt idx="5">
                  <c:v>30.501591624</c:v>
                </c:pt>
                <c:pt idx="6">
                  <c:v>34.037386092000013</c:v>
                </c:pt>
                <c:pt idx="7">
                  <c:v>31.524008183999999</c:v>
                </c:pt>
                <c:pt idx="8">
                  <c:v>36.678587004000001</c:v>
                </c:pt>
                <c:pt idx="9">
                  <c:v>34.037386092000013</c:v>
                </c:pt>
                <c:pt idx="10">
                  <c:v>26.923217399999999</c:v>
                </c:pt>
                <c:pt idx="11">
                  <c:v>23.951343024</c:v>
                </c:pt>
                <c:pt idx="12">
                  <c:v>31.329363852</c:v>
                </c:pt>
                <c:pt idx="13">
                  <c:v>24.984059112000001</c:v>
                </c:pt>
                <c:pt idx="14">
                  <c:v>28.707840900000001</c:v>
                </c:pt>
                <c:pt idx="15">
                  <c:v>20.591687232000002</c:v>
                </c:pt>
                <c:pt idx="16">
                  <c:v>20.878022483999999</c:v>
                </c:pt>
                <c:pt idx="17">
                  <c:v>21.397520627999999</c:v>
                </c:pt>
                <c:pt idx="18">
                  <c:v>21.469031172000001</c:v>
                </c:pt>
                <c:pt idx="19">
                  <c:v>21.61149584</c:v>
                </c:pt>
                <c:pt idx="20">
                  <c:v>17.373074949999999</c:v>
                </c:pt>
                <c:pt idx="21">
                  <c:v>21.81905179</c:v>
                </c:pt>
                <c:pt idx="22">
                  <c:v>21.919620129999998</c:v>
                </c:pt>
                <c:pt idx="23">
                  <c:v>22.01804873</c:v>
                </c:pt>
                <c:pt idx="24">
                  <c:v>22.11433757</c:v>
                </c:pt>
                <c:pt idx="25">
                  <c:v>21.986401799999999</c:v>
                </c:pt>
                <c:pt idx="26">
                  <c:v>21.854486080000001</c:v>
                </c:pt>
                <c:pt idx="27">
                  <c:v>21.718654619999999</c:v>
                </c:pt>
                <c:pt idx="28">
                  <c:v>21.578971599999999</c:v>
                </c:pt>
                <c:pt idx="29">
                  <c:v>21.43550123</c:v>
                </c:pt>
                <c:pt idx="30">
                  <c:v>21.288307679999999</c:v>
                </c:pt>
                <c:pt idx="31">
                  <c:v>21.137455159999998</c:v>
                </c:pt>
                <c:pt idx="32">
                  <c:v>20.983007860000001</c:v>
                </c:pt>
                <c:pt idx="33">
                  <c:v>20.825029969999999</c:v>
                </c:pt>
                <c:pt idx="34">
                  <c:v>20.66358567</c:v>
                </c:pt>
                <c:pt idx="35">
                  <c:v>20.49873917</c:v>
                </c:pt>
                <c:pt idx="36">
                  <c:v>20.330554660000001</c:v>
                </c:pt>
                <c:pt idx="37">
                  <c:v>20.159096330000001</c:v>
                </c:pt>
                <c:pt idx="38">
                  <c:v>19.98442837</c:v>
                </c:pt>
                <c:pt idx="39">
                  <c:v>19.806614969999998</c:v>
                </c:pt>
                <c:pt idx="40">
                  <c:v>19.62572033</c:v>
                </c:pt>
                <c:pt idx="41">
                  <c:v>19.441808640000001</c:v>
                </c:pt>
                <c:pt idx="42">
                  <c:v>19.254944089999999</c:v>
                </c:pt>
                <c:pt idx="43">
                  <c:v>19.065190879999999</c:v>
                </c:pt>
                <c:pt idx="44">
                  <c:v>18.8726132</c:v>
                </c:pt>
                <c:pt idx="45">
                  <c:v>18.677275229999999</c:v>
                </c:pt>
                <c:pt idx="46">
                  <c:v>18.479241179999999</c:v>
                </c:pt>
                <c:pt idx="47">
                  <c:v>18.278575230000001</c:v>
                </c:pt>
                <c:pt idx="48">
                  <c:v>18.07534158</c:v>
                </c:pt>
                <c:pt idx="49">
                  <c:v>17.869604420000002</c:v>
                </c:pt>
                <c:pt idx="50">
                  <c:v>17.661427939999999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9-47A9-A3A6-AF8A54AFB480}"/>
            </c:ext>
          </c:extLst>
        </c:ser>
        <c:ser>
          <c:idx val="2"/>
          <c:order val="2"/>
          <c:tx>
            <c:strRef>
              <c:f>Bunkers!$A$22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Bunkers!$C$19:$BA$19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Bunkers!$C$22:$BA$22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0.17766789299999999</c:v>
                </c:pt>
                <c:pt idx="26">
                  <c:v>0.35680793599999999</c:v>
                </c:pt>
                <c:pt idx="27">
                  <c:v>0.53736877400000005</c:v>
                </c:pt>
                <c:pt idx="28">
                  <c:v>0.71929905299999997</c:v>
                </c:pt>
                <c:pt idx="29">
                  <c:v>0.90254741999999999</c:v>
                </c:pt>
                <c:pt idx="30">
                  <c:v>1.0870625199999999</c:v>
                </c:pt>
                <c:pt idx="31">
                  <c:v>1.272792999</c:v>
                </c:pt>
                <c:pt idx="32">
                  <c:v>1.4596875030000001</c:v>
                </c:pt>
                <c:pt idx="33">
                  <c:v>1.647694679</c:v>
                </c:pt>
                <c:pt idx="34">
                  <c:v>1.8367631710000001</c:v>
                </c:pt>
                <c:pt idx="35">
                  <c:v>2.026841626</c:v>
                </c:pt>
                <c:pt idx="36">
                  <c:v>2.21787869</c:v>
                </c:pt>
                <c:pt idx="37">
                  <c:v>2.4098230090000001</c:v>
                </c:pt>
                <c:pt idx="38">
                  <c:v>2.6026232290000002</c:v>
                </c:pt>
                <c:pt idx="39">
                  <c:v>2.7962279959999998</c:v>
                </c:pt>
                <c:pt idx="40">
                  <c:v>2.9905859549999998</c:v>
                </c:pt>
                <c:pt idx="41">
                  <c:v>3.1856457530000002</c:v>
                </c:pt>
                <c:pt idx="42">
                  <c:v>3.3813560360000001</c:v>
                </c:pt>
                <c:pt idx="43">
                  <c:v>3.5776654489999999</c:v>
                </c:pt>
                <c:pt idx="44">
                  <c:v>3.7745226390000002</c:v>
                </c:pt>
                <c:pt idx="45">
                  <c:v>3.9718762509999999</c:v>
                </c:pt>
                <c:pt idx="46">
                  <c:v>4.1696749320000004</c:v>
                </c:pt>
                <c:pt idx="47">
                  <c:v>4.3678673269999999</c:v>
                </c:pt>
                <c:pt idx="48">
                  <c:v>4.5664020829999998</c:v>
                </c:pt>
                <c:pt idx="49">
                  <c:v>4.765227844</c:v>
                </c:pt>
                <c:pt idx="50">
                  <c:v>4.9642932579999997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9-47A9-A3A6-AF8A54AFB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0001"/>
        <c:axId val="51100002"/>
      </c:lineChart>
      <c:catAx>
        <c:axId val="511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00002"/>
        <c:crosses val="autoZero"/>
        <c:auto val="1"/>
        <c:lblAlgn val="ctr"/>
        <c:lblOffset val="100"/>
        <c:tickLblSkip val="10"/>
        <c:noMultiLvlLbl val="0"/>
      </c:catAx>
      <c:valAx>
        <c:axId val="511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Marine bunkers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Bunkers!$A$26</c:f>
              <c:strCache>
                <c:ptCount val="1"/>
                <c:pt idx="0">
                  <c:v>Jet fuel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Bunkers!$C$25:$BA$25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Bunkers!$C$26:$BA$26</c:f>
              <c:numCache>
                <c:formatCode>#\ ###\ ###\ ##0.0;\-#\ ###\ ###\ ##0.0;\-</c:formatCode>
                <c:ptCount val="51"/>
                <c:pt idx="0">
                  <c:v>101.015007336</c:v>
                </c:pt>
                <c:pt idx="1">
                  <c:v>112.31798569199999</c:v>
                </c:pt>
                <c:pt idx="2">
                  <c:v>88.866504720000009</c:v>
                </c:pt>
                <c:pt idx="3">
                  <c:v>82.325006532000003</c:v>
                </c:pt>
                <c:pt idx="4">
                  <c:v>98.745510527999997</c:v>
                </c:pt>
                <c:pt idx="5">
                  <c:v>114.14250939599999</c:v>
                </c:pt>
                <c:pt idx="6">
                  <c:v>115.610987628</c:v>
                </c:pt>
                <c:pt idx="7">
                  <c:v>128.96101810799999</c:v>
                </c:pt>
                <c:pt idx="8">
                  <c:v>127.80399592800001</c:v>
                </c:pt>
                <c:pt idx="9">
                  <c:v>117.212982912</c:v>
                </c:pt>
                <c:pt idx="10">
                  <c:v>142.57799895599999</c:v>
                </c:pt>
                <c:pt idx="11">
                  <c:v>139.08168601200001</c:v>
                </c:pt>
                <c:pt idx="12">
                  <c:v>144.29889936000001</c:v>
                </c:pt>
                <c:pt idx="13">
                  <c:v>151.93298487600001</c:v>
                </c:pt>
                <c:pt idx="14">
                  <c:v>163.882781964</c:v>
                </c:pt>
                <c:pt idx="15">
                  <c:v>162.885318732</c:v>
                </c:pt>
                <c:pt idx="16">
                  <c:v>171.43342455600001</c:v>
                </c:pt>
                <c:pt idx="17">
                  <c:v>187.45459156800001</c:v>
                </c:pt>
                <c:pt idx="18">
                  <c:v>199.505876688</c:v>
                </c:pt>
                <c:pt idx="19">
                  <c:v>188.39186459999999</c:v>
                </c:pt>
                <c:pt idx="20">
                  <c:v>37.487169229999999</c:v>
                </c:pt>
                <c:pt idx="21">
                  <c:v>74.584432910000004</c:v>
                </c:pt>
                <c:pt idx="22">
                  <c:v>139.1006797</c:v>
                </c:pt>
                <c:pt idx="23">
                  <c:v>175.23255219999999</c:v>
                </c:pt>
                <c:pt idx="24">
                  <c:v>183.42431790000001</c:v>
                </c:pt>
                <c:pt idx="25">
                  <c:v>182.37457219999999</c:v>
                </c:pt>
                <c:pt idx="26">
                  <c:v>181.30608100000001</c:v>
                </c:pt>
                <c:pt idx="27">
                  <c:v>180.21884439999999</c:v>
                </c:pt>
                <c:pt idx="28">
                  <c:v>179.11286229999999</c:v>
                </c:pt>
                <c:pt idx="29">
                  <c:v>177.98813469999999</c:v>
                </c:pt>
                <c:pt idx="30">
                  <c:v>176.84466169999999</c:v>
                </c:pt>
                <c:pt idx="31">
                  <c:v>175.68244319999999</c:v>
                </c:pt>
                <c:pt idx="32">
                  <c:v>174.5014793</c:v>
                </c:pt>
                <c:pt idx="33">
                  <c:v>173.30176990000001</c:v>
                </c:pt>
                <c:pt idx="34">
                  <c:v>172.08331509999999</c:v>
                </c:pt>
                <c:pt idx="35">
                  <c:v>170.84611480000001</c:v>
                </c:pt>
                <c:pt idx="36">
                  <c:v>169.590169</c:v>
                </c:pt>
                <c:pt idx="37">
                  <c:v>168.3154778</c:v>
                </c:pt>
                <c:pt idx="38">
                  <c:v>167.0220411</c:v>
                </c:pt>
                <c:pt idx="39">
                  <c:v>165.70985899999999</c:v>
                </c:pt>
                <c:pt idx="40">
                  <c:v>166.45967730000001</c:v>
                </c:pt>
                <c:pt idx="41">
                  <c:v>167.20949569999999</c:v>
                </c:pt>
                <c:pt idx="42">
                  <c:v>167.9593141</c:v>
                </c:pt>
                <c:pt idx="43">
                  <c:v>168.70913239999999</c:v>
                </c:pt>
                <c:pt idx="44">
                  <c:v>169.4589508</c:v>
                </c:pt>
                <c:pt idx="45">
                  <c:v>170.20876920000001</c:v>
                </c:pt>
                <c:pt idx="46">
                  <c:v>170.95858749999999</c:v>
                </c:pt>
                <c:pt idx="47">
                  <c:v>171.7084059</c:v>
                </c:pt>
                <c:pt idx="48">
                  <c:v>172.45822430000001</c:v>
                </c:pt>
                <c:pt idx="49">
                  <c:v>173.2080426</c:v>
                </c:pt>
                <c:pt idx="50">
                  <c:v>173.95786100000001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A9-4773-84B2-3574B2118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10001"/>
        <c:axId val="51110002"/>
      </c:lineChart>
      <c:catAx>
        <c:axId val="511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10002"/>
        <c:crosses val="autoZero"/>
        <c:auto val="1"/>
        <c:lblAlgn val="ctr"/>
        <c:lblOffset val="100"/>
        <c:tickLblSkip val="10"/>
        <c:noMultiLvlLbl val="0"/>
      </c:catAx>
      <c:valAx>
        <c:axId val="511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Aviation bunkers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1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Bunkers!$A$48</c:f>
              <c:strCache>
                <c:ptCount val="1"/>
                <c:pt idx="0">
                  <c:v>Gas diesel oil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Bunkers!$C$47:$BA$47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Bunkers!$C$48:$BA$48</c:f>
              <c:numCache>
                <c:formatCode>#\ ###\ ###\ ##0.0;\-#\ ###\ ###\ ##0.0;\-</c:formatCode>
                <c:ptCount val="51"/>
                <c:pt idx="0">
                  <c:v>6.0492142440000007</c:v>
                </c:pt>
                <c:pt idx="1">
                  <c:v>4.430388024</c:v>
                </c:pt>
                <c:pt idx="2">
                  <c:v>3.3653917080000002</c:v>
                </c:pt>
                <c:pt idx="3">
                  <c:v>6.688203660000001</c:v>
                </c:pt>
                <c:pt idx="4">
                  <c:v>4.9842179280000014</c:v>
                </c:pt>
                <c:pt idx="5">
                  <c:v>5.4528045839999999</c:v>
                </c:pt>
                <c:pt idx="6">
                  <c:v>8.4348110159999994</c:v>
                </c:pt>
                <c:pt idx="7">
                  <c:v>3.1524091919999999</c:v>
                </c:pt>
                <c:pt idx="8">
                  <c:v>2.8968050519999999</c:v>
                </c:pt>
                <c:pt idx="9">
                  <c:v>2.683822536000001</c:v>
                </c:pt>
                <c:pt idx="10">
                  <c:v>1.3632220799999999</c:v>
                </c:pt>
                <c:pt idx="11">
                  <c:v>1.1957919480000001</c:v>
                </c:pt>
                <c:pt idx="12">
                  <c:v>1.550832588</c:v>
                </c:pt>
                <c:pt idx="13">
                  <c:v>1.2331382040000001</c:v>
                </c:pt>
                <c:pt idx="14">
                  <c:v>1.42937352</c:v>
                </c:pt>
                <c:pt idx="15">
                  <c:v>2.3355226440000001</c:v>
                </c:pt>
                <c:pt idx="16">
                  <c:v>1.9744111440000001</c:v>
                </c:pt>
                <c:pt idx="17">
                  <c:v>2.0130553080000002</c:v>
                </c:pt>
                <c:pt idx="18">
                  <c:v>2.302070112</c:v>
                </c:pt>
                <c:pt idx="19">
                  <c:v>2.0331858610000002</c:v>
                </c:pt>
                <c:pt idx="20">
                  <c:v>1.618013334</c:v>
                </c:pt>
                <c:pt idx="21">
                  <c:v>2.0112435579999999</c:v>
                </c:pt>
                <c:pt idx="22">
                  <c:v>1.999366532</c:v>
                </c:pt>
                <c:pt idx="23">
                  <c:v>1.9868855889999999</c:v>
                </c:pt>
                <c:pt idx="24">
                  <c:v>1.9738007289999999</c:v>
                </c:pt>
                <c:pt idx="25">
                  <c:v>1.9405108339999999</c:v>
                </c:pt>
                <c:pt idx="26">
                  <c:v>1.9069028750000001</c:v>
                </c:pt>
                <c:pt idx="27">
                  <c:v>1.8729949720000001</c:v>
                </c:pt>
                <c:pt idx="28">
                  <c:v>1.838805241</c:v>
                </c:pt>
                <c:pt idx="29">
                  <c:v>1.804351799</c:v>
                </c:pt>
                <c:pt idx="30">
                  <c:v>1.769652765</c:v>
                </c:pt>
                <c:pt idx="31">
                  <c:v>1.7453038540000001</c:v>
                </c:pt>
                <c:pt idx="32">
                  <c:v>1.7207033119999999</c:v>
                </c:pt>
                <c:pt idx="33">
                  <c:v>1.695863216</c:v>
                </c:pt>
                <c:pt idx="34">
                  <c:v>1.6707956450000001</c:v>
                </c:pt>
                <c:pt idx="35">
                  <c:v>1.6455126760000001</c:v>
                </c:pt>
                <c:pt idx="36">
                  <c:v>1.62002639</c:v>
                </c:pt>
                <c:pt idx="37">
                  <c:v>1.594348863</c:v>
                </c:pt>
                <c:pt idx="38">
                  <c:v>1.568492174</c:v>
                </c:pt>
                <c:pt idx="39">
                  <c:v>1.542468401</c:v>
                </c:pt>
                <c:pt idx="40">
                  <c:v>1.5162896239999999</c:v>
                </c:pt>
                <c:pt idx="41">
                  <c:v>1.4899679189999999</c:v>
                </c:pt>
                <c:pt idx="42">
                  <c:v>1.463515366</c:v>
                </c:pt>
                <c:pt idx="43">
                  <c:v>1.4369440419999999</c:v>
                </c:pt>
                <c:pt idx="44">
                  <c:v>1.410266027</c:v>
                </c:pt>
                <c:pt idx="45">
                  <c:v>1.3834933979999999</c:v>
                </c:pt>
                <c:pt idx="46">
                  <c:v>1.356638233</c:v>
                </c:pt>
                <c:pt idx="47">
                  <c:v>1.329712612</c:v>
                </c:pt>
                <c:pt idx="48">
                  <c:v>1.3027286119999999</c:v>
                </c:pt>
                <c:pt idx="49">
                  <c:v>1.2756983120000001</c:v>
                </c:pt>
                <c:pt idx="50">
                  <c:v>1.24863379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5-4060-95BE-691B726CAC43}"/>
            </c:ext>
          </c:extLst>
        </c:ser>
        <c:ser>
          <c:idx val="1"/>
          <c:order val="1"/>
          <c:tx>
            <c:strRef>
              <c:f>Bunkers!$A$49</c:f>
              <c:strCache>
                <c:ptCount val="1"/>
                <c:pt idx="0">
                  <c:v>Fuel oil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Bunkers!$C$47:$BA$47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Bunkers!$C$49:$BA$49</c:f>
              <c:numCache>
                <c:formatCode>#\ ###\ ###\ ##0.0;\-#\ ###\ ###\ ##0.0;\-</c:formatCode>
                <c:ptCount val="51"/>
                <c:pt idx="0">
                  <c:v>32.887188395999999</c:v>
                </c:pt>
                <c:pt idx="1">
                  <c:v>29.351393928</c:v>
                </c:pt>
                <c:pt idx="2">
                  <c:v>28.073415096000009</c:v>
                </c:pt>
                <c:pt idx="3">
                  <c:v>31.05537966</c:v>
                </c:pt>
                <c:pt idx="4">
                  <c:v>33.057591156000001</c:v>
                </c:pt>
                <c:pt idx="5">
                  <c:v>30.501591624</c:v>
                </c:pt>
                <c:pt idx="6">
                  <c:v>34.037386092000013</c:v>
                </c:pt>
                <c:pt idx="7">
                  <c:v>31.524008183999999</c:v>
                </c:pt>
                <c:pt idx="8">
                  <c:v>36.678587004000001</c:v>
                </c:pt>
                <c:pt idx="9">
                  <c:v>34.037386092000013</c:v>
                </c:pt>
                <c:pt idx="10">
                  <c:v>26.923217399999999</c:v>
                </c:pt>
                <c:pt idx="11">
                  <c:v>23.951343024</c:v>
                </c:pt>
                <c:pt idx="12">
                  <c:v>31.329363852</c:v>
                </c:pt>
                <c:pt idx="13">
                  <c:v>24.984059112000001</c:v>
                </c:pt>
                <c:pt idx="14">
                  <c:v>28.707840900000001</c:v>
                </c:pt>
                <c:pt idx="15">
                  <c:v>20.591687232000002</c:v>
                </c:pt>
                <c:pt idx="16">
                  <c:v>20.878022483999999</c:v>
                </c:pt>
                <c:pt idx="17">
                  <c:v>21.397520627999999</c:v>
                </c:pt>
                <c:pt idx="18">
                  <c:v>21.469031172000001</c:v>
                </c:pt>
                <c:pt idx="19">
                  <c:v>21.61149584</c:v>
                </c:pt>
                <c:pt idx="20">
                  <c:v>17.198471179999999</c:v>
                </c:pt>
                <c:pt idx="21">
                  <c:v>21.37826286</c:v>
                </c:pt>
                <c:pt idx="22">
                  <c:v>21.25201749</c:v>
                </c:pt>
                <c:pt idx="23">
                  <c:v>21.119352859999999</c:v>
                </c:pt>
                <c:pt idx="24">
                  <c:v>20.980268980000002</c:v>
                </c:pt>
                <c:pt idx="25">
                  <c:v>20.522244350000001</c:v>
                </c:pt>
                <c:pt idx="26">
                  <c:v>20.062358140000001</c:v>
                </c:pt>
                <c:pt idx="27">
                  <c:v>19.600899210000001</c:v>
                </c:pt>
                <c:pt idx="28">
                  <c:v>19.138156429999999</c:v>
                </c:pt>
                <c:pt idx="29">
                  <c:v>18.674418660000001</c:v>
                </c:pt>
                <c:pt idx="30">
                  <c:v>18.20997478</c:v>
                </c:pt>
                <c:pt idx="31">
                  <c:v>17.853315550000001</c:v>
                </c:pt>
                <c:pt idx="32">
                  <c:v>17.49478405</c:v>
                </c:pt>
                <c:pt idx="33">
                  <c:v>17.134572840000001</c:v>
                </c:pt>
                <c:pt idx="34">
                  <c:v>16.7728745</c:v>
                </c:pt>
                <c:pt idx="35">
                  <c:v>16.409881609999999</c:v>
                </c:pt>
                <c:pt idx="36">
                  <c:v>15.654426089999999</c:v>
                </c:pt>
                <c:pt idx="37">
                  <c:v>14.901613169999999</c:v>
                </c:pt>
                <c:pt idx="38">
                  <c:v>14.15189219</c:v>
                </c:pt>
                <c:pt idx="39">
                  <c:v>13.405712510000001</c:v>
                </c:pt>
                <c:pt idx="40">
                  <c:v>12.66352345</c:v>
                </c:pt>
                <c:pt idx="41">
                  <c:v>11.925774390000001</c:v>
                </c:pt>
                <c:pt idx="42">
                  <c:v>11.19291466</c:v>
                </c:pt>
                <c:pt idx="43">
                  <c:v>10.46539361</c:v>
                </c:pt>
                <c:pt idx="44">
                  <c:v>9.7436605840000006</c:v>
                </c:pt>
                <c:pt idx="45">
                  <c:v>9.0281649399999999</c:v>
                </c:pt>
                <c:pt idx="46">
                  <c:v>8.3193560210000008</c:v>
                </c:pt>
                <c:pt idx="47">
                  <c:v>7.6176831749999998</c:v>
                </c:pt>
                <c:pt idx="48">
                  <c:v>6.9235957499999996</c:v>
                </c:pt>
                <c:pt idx="49">
                  <c:v>6.2375430940000003</c:v>
                </c:pt>
                <c:pt idx="50">
                  <c:v>5.5599745560000002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5-4060-95BE-691B726CAC43}"/>
            </c:ext>
          </c:extLst>
        </c:ser>
        <c:ser>
          <c:idx val="2"/>
          <c:order val="2"/>
          <c:tx>
            <c:strRef>
              <c:f>Bunkers!$A$50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Bunkers!$C$47:$BA$47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Bunkers!$C$50:$BA$50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0.16667812700000001</c:v>
                </c:pt>
                <c:pt idx="26">
                  <c:v>0.33092549500000001</c:v>
                </c:pt>
                <c:pt idx="27">
                  <c:v>0.49258804299999998</c:v>
                </c:pt>
                <c:pt idx="28">
                  <c:v>0.65151170800000002</c:v>
                </c:pt>
                <c:pt idx="29">
                  <c:v>0.80754242899999995</c:v>
                </c:pt>
                <c:pt idx="30">
                  <c:v>0.96052614199999997</c:v>
                </c:pt>
                <c:pt idx="31">
                  <c:v>1.1170789619999999</c:v>
                </c:pt>
                <c:pt idx="32">
                  <c:v>1.2723479310000001</c:v>
                </c:pt>
                <c:pt idx="33">
                  <c:v>1.42623034</c:v>
                </c:pt>
                <c:pt idx="34">
                  <c:v>1.578623482</c:v>
                </c:pt>
                <c:pt idx="35">
                  <c:v>1.729424648</c:v>
                </c:pt>
                <c:pt idx="36">
                  <c:v>1.8002590009999999</c:v>
                </c:pt>
                <c:pt idx="37">
                  <c:v>1.870006359</c:v>
                </c:pt>
                <c:pt idx="38">
                  <c:v>1.9386153690000001</c:v>
                </c:pt>
                <c:pt idx="39">
                  <c:v>2.0060346770000002</c:v>
                </c:pt>
                <c:pt idx="40">
                  <c:v>2.072212929</c:v>
                </c:pt>
                <c:pt idx="41">
                  <c:v>2.1370987700000001</c:v>
                </c:pt>
                <c:pt idx="42">
                  <c:v>2.2006408479999999</c:v>
                </c:pt>
                <c:pt idx="43">
                  <c:v>2.262787807</c:v>
                </c:pt>
                <c:pt idx="44">
                  <c:v>2.323488293</c:v>
                </c:pt>
                <c:pt idx="45">
                  <c:v>2.382690953</c:v>
                </c:pt>
                <c:pt idx="46">
                  <c:v>2.4403444329999999</c:v>
                </c:pt>
                <c:pt idx="47">
                  <c:v>2.4963973780000002</c:v>
                </c:pt>
                <c:pt idx="48">
                  <c:v>2.5507984339999998</c:v>
                </c:pt>
                <c:pt idx="49">
                  <c:v>2.6034962479999999</c:v>
                </c:pt>
                <c:pt idx="50">
                  <c:v>2.6544394649999998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35-4060-95BE-691B726CAC43}"/>
            </c:ext>
          </c:extLst>
        </c:ser>
        <c:ser>
          <c:idx val="3"/>
          <c:order val="3"/>
          <c:tx>
            <c:strRef>
              <c:f>Bunkers!$A$51</c:f>
              <c:strCache>
                <c:ptCount val="1"/>
                <c:pt idx="0">
                  <c:v>Hydrogen</c:v>
                </c:pt>
              </c:strCache>
            </c:strRef>
          </c:tx>
          <c:spPr>
            <a:ln w="1270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Bunkers!$C$47:$BA$47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Bunkers!$C$51:$BA$51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7.4264969E-2</c:v>
                </c:pt>
                <c:pt idx="26">
                  <c:v>0.147446892</c:v>
                </c:pt>
                <c:pt idx="27">
                  <c:v>0.219477124</c:v>
                </c:pt>
                <c:pt idx="28">
                  <c:v>0.29028702200000001</c:v>
                </c:pt>
                <c:pt idx="29">
                  <c:v>0.35980794100000002</c:v>
                </c:pt>
                <c:pt idx="30">
                  <c:v>0.427971239</c:v>
                </c:pt>
                <c:pt idx="31">
                  <c:v>0.497724785</c:v>
                </c:pt>
                <c:pt idx="32">
                  <c:v>0.566906299</c:v>
                </c:pt>
                <c:pt idx="33">
                  <c:v>0.635470019</c:v>
                </c:pt>
                <c:pt idx="34">
                  <c:v>0.70337018200000001</c:v>
                </c:pt>
                <c:pt idx="35">
                  <c:v>0.77056102599999998</c:v>
                </c:pt>
                <c:pt idx="36">
                  <c:v>1.130517277</c:v>
                </c:pt>
                <c:pt idx="37">
                  <c:v>1.4870086929999999</c:v>
                </c:pt>
                <c:pt idx="38">
                  <c:v>1.8397969320000001</c:v>
                </c:pt>
                <c:pt idx="39">
                  <c:v>2.188643656</c:v>
                </c:pt>
                <c:pt idx="40">
                  <c:v>2.5333105229999999</c:v>
                </c:pt>
                <c:pt idx="41">
                  <c:v>2.8735591930000002</c:v>
                </c:pt>
                <c:pt idx="42">
                  <c:v>3.2091513269999998</c:v>
                </c:pt>
                <c:pt idx="43">
                  <c:v>3.539848584</c:v>
                </c:pt>
                <c:pt idx="44">
                  <c:v>3.8654126230000001</c:v>
                </c:pt>
                <c:pt idx="45">
                  <c:v>4.1856051049999996</c:v>
                </c:pt>
                <c:pt idx="46">
                  <c:v>4.5001876889999997</c:v>
                </c:pt>
                <c:pt idx="47">
                  <c:v>4.8089220350000002</c:v>
                </c:pt>
                <c:pt idx="48">
                  <c:v>5.1115698040000002</c:v>
                </c:pt>
                <c:pt idx="49">
                  <c:v>5.4078926530000002</c:v>
                </c:pt>
                <c:pt idx="50">
                  <c:v>5.6976522449999996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35-4060-95BE-691B726CA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20001"/>
        <c:axId val="51120002"/>
      </c:lineChart>
      <c:catAx>
        <c:axId val="511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20002"/>
        <c:crosses val="autoZero"/>
        <c:auto val="1"/>
        <c:lblAlgn val="ctr"/>
        <c:lblOffset val="100"/>
        <c:tickLblSkip val="10"/>
        <c:noMultiLvlLbl val="0"/>
      </c:catAx>
      <c:valAx>
        <c:axId val="511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Marine bunkers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2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Bunkers!$A$55</c:f>
              <c:strCache>
                <c:ptCount val="1"/>
                <c:pt idx="0">
                  <c:v>Jet fuel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Bunkers!$C$54:$BA$54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Bunkers!$C$55:$BA$55</c:f>
              <c:numCache>
                <c:formatCode>#\ ###\ ###\ ##0.0;\-#\ ###\ ###\ ##0.0;\-</c:formatCode>
                <c:ptCount val="51"/>
                <c:pt idx="0">
                  <c:v>101.015007336</c:v>
                </c:pt>
                <c:pt idx="1">
                  <c:v>112.31798569199999</c:v>
                </c:pt>
                <c:pt idx="2">
                  <c:v>88.866504720000009</c:v>
                </c:pt>
                <c:pt idx="3">
                  <c:v>82.325006532000003</c:v>
                </c:pt>
                <c:pt idx="4">
                  <c:v>98.745510527999997</c:v>
                </c:pt>
                <c:pt idx="5">
                  <c:v>114.14250939599999</c:v>
                </c:pt>
                <c:pt idx="6">
                  <c:v>115.610987628</c:v>
                </c:pt>
                <c:pt idx="7">
                  <c:v>128.96101810799999</c:v>
                </c:pt>
                <c:pt idx="8">
                  <c:v>127.80399592800001</c:v>
                </c:pt>
                <c:pt idx="9">
                  <c:v>117.212982912</c:v>
                </c:pt>
                <c:pt idx="10">
                  <c:v>142.57799895599999</c:v>
                </c:pt>
                <c:pt idx="11">
                  <c:v>139.08168601200001</c:v>
                </c:pt>
                <c:pt idx="12">
                  <c:v>144.29889936000001</c:v>
                </c:pt>
                <c:pt idx="13">
                  <c:v>151.93298487600001</c:v>
                </c:pt>
                <c:pt idx="14">
                  <c:v>163.882781964</c:v>
                </c:pt>
                <c:pt idx="15">
                  <c:v>162.885318732</c:v>
                </c:pt>
                <c:pt idx="16">
                  <c:v>171.43342455600001</c:v>
                </c:pt>
                <c:pt idx="17">
                  <c:v>187.45459156800001</c:v>
                </c:pt>
                <c:pt idx="18">
                  <c:v>199.505876688</c:v>
                </c:pt>
                <c:pt idx="19">
                  <c:v>188.39186459999999</c:v>
                </c:pt>
                <c:pt idx="20">
                  <c:v>37.108510950000003</c:v>
                </c:pt>
                <c:pt idx="21">
                  <c:v>73.06230162</c:v>
                </c:pt>
                <c:pt idx="22">
                  <c:v>134.79859680000001</c:v>
                </c:pt>
                <c:pt idx="23">
                  <c:v>167.93119590000001</c:v>
                </c:pt>
                <c:pt idx="24">
                  <c:v>173.77040640000001</c:v>
                </c:pt>
                <c:pt idx="25">
                  <c:v>167.3189692</c:v>
                </c:pt>
                <c:pt idx="26">
                  <c:v>160.95301129999999</c:v>
                </c:pt>
                <c:pt idx="27">
                  <c:v>154.67478209999999</c:v>
                </c:pt>
                <c:pt idx="28">
                  <c:v>148.48653110000001</c:v>
                </c:pt>
                <c:pt idx="29">
                  <c:v>142.39050779999999</c:v>
                </c:pt>
                <c:pt idx="30">
                  <c:v>136.38896159999999</c:v>
                </c:pt>
                <c:pt idx="31">
                  <c:v>132.20103850000001</c:v>
                </c:pt>
                <c:pt idx="32">
                  <c:v>128.04798210000001</c:v>
                </c:pt>
                <c:pt idx="33">
                  <c:v>123.9309169</c:v>
                </c:pt>
                <c:pt idx="34">
                  <c:v>119.8509677</c:v>
                </c:pt>
                <c:pt idx="35">
                  <c:v>115.8092592</c:v>
                </c:pt>
                <c:pt idx="36">
                  <c:v>110.3357726</c:v>
                </c:pt>
                <c:pt idx="37">
                  <c:v>104.93033200000001</c:v>
                </c:pt>
                <c:pt idx="38">
                  <c:v>99.594624519999996</c:v>
                </c:pt>
                <c:pt idx="39">
                  <c:v>94.330337220000004</c:v>
                </c:pt>
                <c:pt idx="40">
                  <c:v>90.450027180000006</c:v>
                </c:pt>
                <c:pt idx="41">
                  <c:v>86.530914030000005</c:v>
                </c:pt>
                <c:pt idx="42">
                  <c:v>82.572997779999994</c:v>
                </c:pt>
                <c:pt idx="43">
                  <c:v>78.576278430000002</c:v>
                </c:pt>
                <c:pt idx="44">
                  <c:v>74.540755989999994</c:v>
                </c:pt>
                <c:pt idx="45">
                  <c:v>70.466430439999996</c:v>
                </c:pt>
                <c:pt idx="46">
                  <c:v>66.353301790000003</c:v>
                </c:pt>
                <c:pt idx="47">
                  <c:v>62.20137004</c:v>
                </c:pt>
                <c:pt idx="48">
                  <c:v>58.010635190000002</c:v>
                </c:pt>
                <c:pt idx="49">
                  <c:v>53.781097240000001</c:v>
                </c:pt>
                <c:pt idx="50">
                  <c:v>49.512756189999998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5-4945-8657-0B29BD36624A}"/>
            </c:ext>
          </c:extLst>
        </c:ser>
        <c:ser>
          <c:idx val="1"/>
          <c:order val="1"/>
          <c:tx>
            <c:strRef>
              <c:f>Bunkers!$A$56</c:f>
              <c:strCache>
                <c:ptCount val="1"/>
                <c:pt idx="0">
                  <c:v>Biojet kerosene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Bunkers!$C$54:$BA$54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Bunkers!$C$56:$BA$56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3.4146728409999998</c:v>
                </c:pt>
                <c:pt idx="26">
                  <c:v>6.7063754690000001</c:v>
                </c:pt>
                <c:pt idx="27">
                  <c:v>9.8728584300000009</c:v>
                </c:pt>
                <c:pt idx="28">
                  <c:v>12.91187227</c:v>
                </c:pt>
                <c:pt idx="29">
                  <c:v>15.82116753</c:v>
                </c:pt>
                <c:pt idx="30">
                  <c:v>18.598494760000001</c:v>
                </c:pt>
                <c:pt idx="31">
                  <c:v>21.521099299999999</c:v>
                </c:pt>
                <c:pt idx="32">
                  <c:v>24.390091819999999</c:v>
                </c:pt>
                <c:pt idx="33">
                  <c:v>27.204347609999999</c:v>
                </c:pt>
                <c:pt idx="34">
                  <c:v>29.962741919999999</c:v>
                </c:pt>
                <c:pt idx="35">
                  <c:v>32.664150040000003</c:v>
                </c:pt>
                <c:pt idx="36">
                  <c:v>33.836303600000001</c:v>
                </c:pt>
                <c:pt idx="37">
                  <c:v>34.976777339999998</c:v>
                </c:pt>
                <c:pt idx="38">
                  <c:v>36.085008879999997</c:v>
                </c:pt>
                <c:pt idx="39">
                  <c:v>37.160435880000001</c:v>
                </c:pt>
                <c:pt idx="40">
                  <c:v>38.76429736</c:v>
                </c:pt>
                <c:pt idx="41">
                  <c:v>40.381093210000003</c:v>
                </c:pt>
                <c:pt idx="42">
                  <c:v>42.010823430000002</c:v>
                </c:pt>
                <c:pt idx="43">
                  <c:v>43.653488019999998</c:v>
                </c:pt>
                <c:pt idx="44">
                  <c:v>45.309086970000003</c:v>
                </c:pt>
                <c:pt idx="45">
                  <c:v>46.977620289999997</c:v>
                </c:pt>
                <c:pt idx="46">
                  <c:v>48.659087980000002</c:v>
                </c:pt>
                <c:pt idx="47">
                  <c:v>50.353490030000003</c:v>
                </c:pt>
                <c:pt idx="48">
                  <c:v>52.06082645</c:v>
                </c:pt>
                <c:pt idx="49">
                  <c:v>53.781097240000001</c:v>
                </c:pt>
                <c:pt idx="50">
                  <c:v>55.514302389999997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5-4945-8657-0B29BD36624A}"/>
            </c:ext>
          </c:extLst>
        </c:ser>
        <c:ser>
          <c:idx val="2"/>
          <c:order val="2"/>
          <c:tx>
            <c:strRef>
              <c:f>Bunkers!$A$57</c:f>
              <c:strCache>
                <c:ptCount val="1"/>
                <c:pt idx="0">
                  <c:v>Hydrogen</c:v>
                </c:pt>
              </c:strCache>
            </c:strRef>
          </c:tx>
          <c:spPr>
            <a:ln w="1270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Bunkers!$C$54:$BA$54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Bunkers!$C$57:$BA$57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2.3538298160000002</c:v>
                </c:pt>
                <c:pt idx="37">
                  <c:v>4.6635703120000001</c:v>
                </c:pt>
                <c:pt idx="38">
                  <c:v>6.9283217060000002</c:v>
                </c:pt>
                <c:pt idx="39">
                  <c:v>9.1471842149999993</c:v>
                </c:pt>
                <c:pt idx="40">
                  <c:v>11.48571774</c:v>
                </c:pt>
                <c:pt idx="41">
                  <c:v>13.844946240000001</c:v>
                </c:pt>
                <c:pt idx="42">
                  <c:v>16.224869739999999</c:v>
                </c:pt>
                <c:pt idx="43">
                  <c:v>18.625488220000001</c:v>
                </c:pt>
                <c:pt idx="44">
                  <c:v>21.046801689999999</c:v>
                </c:pt>
                <c:pt idx="45">
                  <c:v>23.488810149999999</c:v>
                </c:pt>
                <c:pt idx="46">
                  <c:v>25.951513590000001</c:v>
                </c:pt>
                <c:pt idx="47">
                  <c:v>28.434912019999999</c:v>
                </c:pt>
                <c:pt idx="48">
                  <c:v>30.939005430000002</c:v>
                </c:pt>
                <c:pt idx="49">
                  <c:v>33.463793840000001</c:v>
                </c:pt>
                <c:pt idx="50">
                  <c:v>36.009277230000002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5-4945-8657-0B29BD366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30001"/>
        <c:axId val="51130002"/>
      </c:lineChart>
      <c:catAx>
        <c:axId val="511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30002"/>
        <c:crosses val="autoZero"/>
        <c:auto val="1"/>
        <c:lblAlgn val="ctr"/>
        <c:lblOffset val="100"/>
        <c:tickLblSkip val="10"/>
        <c:noMultiLvlLbl val="0"/>
      </c:catAx>
      <c:valAx>
        <c:axId val="511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Aviation bunkers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3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Coal!$B$20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Coal!$C$19:$BA$19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Coal!$C$20:$BA$20</c:f>
              <c:numCache>
                <c:formatCode>#\ ###\ ###\ ##0.0;\-#\ ###\ ###\ ##0.0;\-</c:formatCode>
                <c:ptCount val="51"/>
                <c:pt idx="0">
                  <c:v>167.27224777199999</c:v>
                </c:pt>
                <c:pt idx="1">
                  <c:v>154.86784793999999</c:v>
                </c:pt>
                <c:pt idx="2">
                  <c:v>115.98139382399999</c:v>
                </c:pt>
                <c:pt idx="3">
                  <c:v>133.150246452</c:v>
                </c:pt>
                <c:pt idx="4">
                  <c:v>140.36305615200001</c:v>
                </c:pt>
                <c:pt idx="5">
                  <c:v>147.05695385999999</c:v>
                </c:pt>
                <c:pt idx="6">
                  <c:v>139.60357063199999</c:v>
                </c:pt>
                <c:pt idx="7">
                  <c:v>139.21390515600001</c:v>
                </c:pt>
                <c:pt idx="8">
                  <c:v>143.421429816</c:v>
                </c:pt>
                <c:pt idx="9">
                  <c:v>133.553351556</c:v>
                </c:pt>
                <c:pt idx="10">
                  <c:v>101.46981941999999</c:v>
                </c:pt>
                <c:pt idx="11">
                  <c:v>100.83300714000001</c:v>
                </c:pt>
                <c:pt idx="12">
                  <c:v>98.640882396000009</c:v>
                </c:pt>
                <c:pt idx="13">
                  <c:v>98.315568036000016</c:v>
                </c:pt>
                <c:pt idx="14">
                  <c:v>102.15352386000001</c:v>
                </c:pt>
                <c:pt idx="15">
                  <c:v>97.765380648000004</c:v>
                </c:pt>
                <c:pt idx="16">
                  <c:v>112.94445657599999</c:v>
                </c:pt>
                <c:pt idx="17">
                  <c:v>118.07592425999999</c:v>
                </c:pt>
                <c:pt idx="18">
                  <c:v>128.37922037999999</c:v>
                </c:pt>
                <c:pt idx="19">
                  <c:v>129.6834069371225</c:v>
                </c:pt>
                <c:pt idx="20">
                  <c:v>122.3018254116366</c:v>
                </c:pt>
                <c:pt idx="21">
                  <c:v>123.9765326787887</c:v>
                </c:pt>
                <c:pt idx="22">
                  <c:v>123.5459593348823</c:v>
                </c:pt>
                <c:pt idx="23">
                  <c:v>123.0646767483112</c:v>
                </c:pt>
                <c:pt idx="24">
                  <c:v>122.54410631537419</c:v>
                </c:pt>
                <c:pt idx="25">
                  <c:v>121.9944072693616</c:v>
                </c:pt>
                <c:pt idx="26">
                  <c:v>121.39199950653111</c:v>
                </c:pt>
                <c:pt idx="27">
                  <c:v>120.76724880437691</c:v>
                </c:pt>
                <c:pt idx="28">
                  <c:v>119.3696530819908</c:v>
                </c:pt>
                <c:pt idx="29">
                  <c:v>117.9632720604107</c:v>
                </c:pt>
                <c:pt idx="30">
                  <c:v>116.5231138732735</c:v>
                </c:pt>
                <c:pt idx="31">
                  <c:v>115.5743709717117</c:v>
                </c:pt>
                <c:pt idx="32">
                  <c:v>114.6087381981466</c:v>
                </c:pt>
                <c:pt idx="33">
                  <c:v>113.6344967939048</c:v>
                </c:pt>
                <c:pt idx="34">
                  <c:v>112.65280583839601</c:v>
                </c:pt>
                <c:pt idx="35">
                  <c:v>111.5493195568471</c:v>
                </c:pt>
                <c:pt idx="36">
                  <c:v>110.627408276145</c:v>
                </c:pt>
                <c:pt idx="37">
                  <c:v>109.6900631809699</c:v>
                </c:pt>
                <c:pt idx="38">
                  <c:v>108.73476220261981</c:v>
                </c:pt>
                <c:pt idx="39">
                  <c:v>107.762756788207</c:v>
                </c:pt>
                <c:pt idx="40">
                  <c:v>106.76466813026251</c:v>
                </c:pt>
                <c:pt idx="41">
                  <c:v>105.757914872223</c:v>
                </c:pt>
                <c:pt idx="42">
                  <c:v>104.74096356293261</c:v>
                </c:pt>
                <c:pt idx="43">
                  <c:v>103.7175599254076</c:v>
                </c:pt>
                <c:pt idx="44">
                  <c:v>102.6879679497049</c:v>
                </c:pt>
                <c:pt idx="45">
                  <c:v>101.6547455467165</c:v>
                </c:pt>
                <c:pt idx="46">
                  <c:v>100.5943735301679</c:v>
                </c:pt>
                <c:pt idx="47">
                  <c:v>99.535120640443139</c:v>
                </c:pt>
                <c:pt idx="48">
                  <c:v>98.475299502931676</c:v>
                </c:pt>
                <c:pt idx="49">
                  <c:v>97.412885871490843</c:v>
                </c:pt>
                <c:pt idx="50">
                  <c:v>96.346256390712696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A-4EAA-913D-5688603E9386}"/>
            </c:ext>
          </c:extLst>
        </c:ser>
        <c:ser>
          <c:idx val="1"/>
          <c:order val="1"/>
          <c:tx>
            <c:strRef>
              <c:f>Coal!$B$21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Coal!$C$19:$BA$19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Coal!$C$21:$BA$21</c:f>
              <c:numCache>
                <c:formatCode>#\ ###\ ###\ ##0.0;\-#\ ###\ ###\ ##0.0;\-</c:formatCode>
                <c:ptCount val="51"/>
                <c:pt idx="0">
                  <c:v>1.9586687759999999</c:v>
                </c:pt>
                <c:pt idx="1">
                  <c:v>2.980875996</c:v>
                </c:pt>
                <c:pt idx="2">
                  <c:v>2.9516102640000002</c:v>
                </c:pt>
                <c:pt idx="3">
                  <c:v>3.8207062079999998</c:v>
                </c:pt>
                <c:pt idx="4">
                  <c:v>2.654389332</c:v>
                </c:pt>
                <c:pt idx="5">
                  <c:v>3.0323317680000001</c:v>
                </c:pt>
                <c:pt idx="6">
                  <c:v>2.3155516079999998</c:v>
                </c:pt>
                <c:pt idx="7">
                  <c:v>2.012217948</c:v>
                </c:pt>
                <c:pt idx="8">
                  <c:v>1.7320791600000001</c:v>
                </c:pt>
                <c:pt idx="9">
                  <c:v>1.4565877199999999</c:v>
                </c:pt>
                <c:pt idx="10">
                  <c:v>0.53967852000000005</c:v>
                </c:pt>
                <c:pt idx="11">
                  <c:v>0.41118562800000003</c:v>
                </c:pt>
                <c:pt idx="12">
                  <c:v>0.23127883199999999</c:v>
                </c:pt>
                <c:pt idx="13">
                  <c:v>0.10278594000000001</c:v>
                </c:pt>
                <c:pt idx="14">
                  <c:v>0.214280424</c:v>
                </c:pt>
                <c:pt idx="15">
                  <c:v>0.26096324399999998</c:v>
                </c:pt>
                <c:pt idx="16">
                  <c:v>0.30994880400000002</c:v>
                </c:pt>
                <c:pt idx="17">
                  <c:v>0.50597477999999996</c:v>
                </c:pt>
                <c:pt idx="18">
                  <c:v>0.48638055600000002</c:v>
                </c:pt>
                <c:pt idx="19">
                  <c:v>0.50262638839005536</c:v>
                </c:pt>
                <c:pt idx="20">
                  <c:v>0.4685835340078377</c:v>
                </c:pt>
                <c:pt idx="21">
                  <c:v>0.47080395183460672</c:v>
                </c:pt>
                <c:pt idx="22">
                  <c:v>0.46096944814850987</c:v>
                </c:pt>
                <c:pt idx="23">
                  <c:v>0.4555804831063523</c:v>
                </c:pt>
                <c:pt idx="24">
                  <c:v>0.44481005329902978</c:v>
                </c:pt>
                <c:pt idx="25">
                  <c:v>0.43820743285313563</c:v>
                </c:pt>
                <c:pt idx="26">
                  <c:v>0.4269097131986867</c:v>
                </c:pt>
                <c:pt idx="27">
                  <c:v>0.41948366351169719</c:v>
                </c:pt>
                <c:pt idx="28">
                  <c:v>0.4116280788672802</c:v>
                </c:pt>
                <c:pt idx="29">
                  <c:v>0.40340004688119041</c:v>
                </c:pt>
                <c:pt idx="30">
                  <c:v>0.39480158307265162</c:v>
                </c:pt>
                <c:pt idx="31">
                  <c:v>0.3863000705184968</c:v>
                </c:pt>
                <c:pt idx="32">
                  <c:v>0.38090921561567248</c:v>
                </c:pt>
                <c:pt idx="33">
                  <c:v>0.37245862108401617</c:v>
                </c:pt>
                <c:pt idx="34">
                  <c:v>0.3669092598079598</c:v>
                </c:pt>
                <c:pt idx="35">
                  <c:v>0.36127308181735079</c:v>
                </c:pt>
                <c:pt idx="36">
                  <c:v>0.355558021211553</c:v>
                </c:pt>
                <c:pt idx="37">
                  <c:v>0.34993632252614981</c:v>
                </c:pt>
                <c:pt idx="38">
                  <c:v>0.3443976490578215</c:v>
                </c:pt>
                <c:pt idx="39">
                  <c:v>0.34107426889484632</c:v>
                </c:pt>
                <c:pt idx="40">
                  <c:v>0.33754552654558878</c:v>
                </c:pt>
                <c:pt idx="41">
                  <c:v>0.33204589862181838</c:v>
                </c:pt>
                <c:pt idx="42">
                  <c:v>0.32900481500734718</c:v>
                </c:pt>
                <c:pt idx="43">
                  <c:v>0.32760418164658989</c:v>
                </c:pt>
                <c:pt idx="44">
                  <c:v>0.3241745529146236</c:v>
                </c:pt>
                <c:pt idx="45">
                  <c:v>0.32227297917467851</c:v>
                </c:pt>
                <c:pt idx="46">
                  <c:v>0.32015661991383931</c:v>
                </c:pt>
                <c:pt idx="47">
                  <c:v>0.31783853816663782</c:v>
                </c:pt>
                <c:pt idx="48">
                  <c:v>0.315336811093477</c:v>
                </c:pt>
                <c:pt idx="49">
                  <c:v>0.31266805730353309</c:v>
                </c:pt>
                <c:pt idx="50">
                  <c:v>0.31120641246147313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6A-4EAA-913D-5688603E9386}"/>
            </c:ext>
          </c:extLst>
        </c:ser>
        <c:ser>
          <c:idx val="2"/>
          <c:order val="2"/>
          <c:tx>
            <c:strRef>
              <c:f>Coal!$B$22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Coal!$C$19:$BA$19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Coal!$C$22:$BA$22</c:f>
              <c:numCache>
                <c:formatCode>#\ ###\ ###\ ##0.0;\-#\ ###\ ###\ ##0.0;\-</c:formatCode>
                <c:ptCount val="51"/>
                <c:pt idx="0">
                  <c:v>3.695604624</c:v>
                </c:pt>
                <c:pt idx="1">
                  <c:v>4.6010419920000007</c:v>
                </c:pt>
                <c:pt idx="2">
                  <c:v>2.420640288</c:v>
                </c:pt>
                <c:pt idx="3">
                  <c:v>3.344499576</c:v>
                </c:pt>
                <c:pt idx="4">
                  <c:v>3.8249348759999999</c:v>
                </c:pt>
                <c:pt idx="5">
                  <c:v>7.5944783879999997</c:v>
                </c:pt>
                <c:pt idx="6">
                  <c:v>6.5597107680000004</c:v>
                </c:pt>
                <c:pt idx="7">
                  <c:v>7.0216404120000009</c:v>
                </c:pt>
                <c:pt idx="8">
                  <c:v>7.5944783879999997</c:v>
                </c:pt>
                <c:pt idx="9">
                  <c:v>7.3727035920000006</c:v>
                </c:pt>
                <c:pt idx="10">
                  <c:v>3.9173375519999998</c:v>
                </c:pt>
                <c:pt idx="11">
                  <c:v>2.7901672560000002</c:v>
                </c:pt>
                <c:pt idx="12">
                  <c:v>2.4021346320000001</c:v>
                </c:pt>
                <c:pt idx="13">
                  <c:v>0</c:v>
                </c:pt>
                <c:pt idx="14">
                  <c:v>0</c:v>
                </c:pt>
                <c:pt idx="15">
                  <c:v>2.5706952000000002E-2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6A-4EAA-913D-5688603E9386}"/>
            </c:ext>
          </c:extLst>
        </c:ser>
        <c:ser>
          <c:idx val="3"/>
          <c:order val="3"/>
          <c:tx>
            <c:strRef>
              <c:f>Coal!$B$23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Coal!$C$19:$BA$19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Coal!$C$23:$BA$23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6A-4EAA-913D-5688603E9386}"/>
            </c:ext>
          </c:extLst>
        </c:ser>
        <c:ser>
          <c:idx val="4"/>
          <c:order val="4"/>
          <c:tx>
            <c:strRef>
              <c:f>Coal!$B$24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Coal!$C$19:$BA$19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Coal!$C$24:$BA$24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6A-4EAA-913D-5688603E9386}"/>
            </c:ext>
          </c:extLst>
        </c:ser>
        <c:ser>
          <c:idx val="5"/>
          <c:order val="5"/>
          <c:tx>
            <c:strRef>
              <c:f>Coal!$B$25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Coal!$C$19:$BA$19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Coal!$C$25:$BA$25</c:f>
              <c:numCache>
                <c:formatCode>#\ ###\ ###\ ##0.0;\-#\ ###\ ###\ ##0.0;\-</c:formatCode>
                <c:ptCount val="51"/>
                <c:pt idx="0">
                  <c:v>13.371090084</c:v>
                </c:pt>
                <c:pt idx="1">
                  <c:v>10.08997866</c:v>
                </c:pt>
                <c:pt idx="2">
                  <c:v>11.871587664</c:v>
                </c:pt>
                <c:pt idx="3">
                  <c:v>31.525264224000001</c:v>
                </c:pt>
                <c:pt idx="4">
                  <c:v>32.210643384000001</c:v>
                </c:pt>
                <c:pt idx="5">
                  <c:v>27.492538463999999</c:v>
                </c:pt>
                <c:pt idx="6">
                  <c:v>29.974975919999999</c:v>
                </c:pt>
                <c:pt idx="7">
                  <c:v>30.06344300400001</c:v>
                </c:pt>
                <c:pt idx="8">
                  <c:v>32.483078460000002</c:v>
                </c:pt>
                <c:pt idx="9">
                  <c:v>21.661079688000001</c:v>
                </c:pt>
                <c:pt idx="10">
                  <c:v>49.657373928000013</c:v>
                </c:pt>
                <c:pt idx="11">
                  <c:v>50.998405967999993</c:v>
                </c:pt>
                <c:pt idx="12">
                  <c:v>38.966966280000001</c:v>
                </c:pt>
                <c:pt idx="13">
                  <c:v>39.158763587999999</c:v>
                </c:pt>
                <c:pt idx="14">
                  <c:v>36.707182848000002</c:v>
                </c:pt>
                <c:pt idx="15">
                  <c:v>35.581812876000001</c:v>
                </c:pt>
                <c:pt idx="16">
                  <c:v>37.150313760000003</c:v>
                </c:pt>
                <c:pt idx="17">
                  <c:v>38.560930415999998</c:v>
                </c:pt>
                <c:pt idx="18">
                  <c:v>36.054293256000001</c:v>
                </c:pt>
                <c:pt idx="19">
                  <c:v>35.463581236743799</c:v>
                </c:pt>
                <c:pt idx="20">
                  <c:v>34.8825474182837</c:v>
                </c:pt>
                <c:pt idx="21">
                  <c:v>34.311033233386397</c:v>
                </c:pt>
                <c:pt idx="22">
                  <c:v>33.748882712777103</c:v>
                </c:pt>
                <c:pt idx="23">
                  <c:v>33.195942442575401</c:v>
                </c:pt>
                <c:pt idx="24">
                  <c:v>32.652061522427203</c:v>
                </c:pt>
                <c:pt idx="25">
                  <c:v>32.117091524323598</c:v>
                </c:pt>
                <c:pt idx="26">
                  <c:v>31.459335184036298</c:v>
                </c:pt>
                <c:pt idx="27">
                  <c:v>30.815049658902399</c:v>
                </c:pt>
                <c:pt idx="28">
                  <c:v>30.183959067338002</c:v>
                </c:pt>
                <c:pt idx="29">
                  <c:v>29.565793177799801</c:v>
                </c:pt>
                <c:pt idx="30">
                  <c:v>28.960287293072</c:v>
                </c:pt>
                <c:pt idx="31">
                  <c:v>28.367182136923802</c:v>
                </c:pt>
                <c:pt idx="32">
                  <c:v>27.786223743088101</c:v>
                </c:pt>
                <c:pt idx="33">
                  <c:v>27.217163346513399</c:v>
                </c:pt>
                <c:pt idx="34">
                  <c:v>26.659757276843401</c:v>
                </c:pt>
                <c:pt idx="35">
                  <c:v>26.113766854077902</c:v>
                </c:pt>
                <c:pt idx="36">
                  <c:v>25.4719965728289</c:v>
                </c:pt>
                <c:pt idx="37">
                  <c:v>24.845998397389</c:v>
                </c:pt>
                <c:pt idx="38">
                  <c:v>24.235384713483999</c:v>
                </c:pt>
                <c:pt idx="39">
                  <c:v>23.639777432823902</c:v>
                </c:pt>
                <c:pt idx="40">
                  <c:v>23.058807758992302</c:v>
                </c:pt>
                <c:pt idx="41">
                  <c:v>22.492115959090501</c:v>
                </c:pt>
                <c:pt idx="42">
                  <c:v>21.9393511409924</c:v>
                </c:pt>
                <c:pt idx="43">
                  <c:v>21.400171036074799</c:v>
                </c:pt>
                <c:pt idx="44">
                  <c:v>20.8742417872865</c:v>
                </c:pt>
                <c:pt idx="45">
                  <c:v>20.361237742425999</c:v>
                </c:pt>
                <c:pt idx="46">
                  <c:v>19.8608412524997</c:v>
                </c:pt>
                <c:pt idx="47">
                  <c:v>19.372742475035601</c:v>
                </c:pt>
                <c:pt idx="48">
                  <c:v>18.896639182230601</c:v>
                </c:pt>
                <c:pt idx="49">
                  <c:v>18.4322365738131</c:v>
                </c:pt>
                <c:pt idx="50">
                  <c:v>17.979247094504199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6A-4EAA-913D-5688603E9386}"/>
            </c:ext>
          </c:extLst>
        </c:ser>
        <c:ser>
          <c:idx val="6"/>
          <c:order val="6"/>
          <c:tx>
            <c:strRef>
              <c:f>Coal!$B$26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Coal!$C$19:$BA$19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Coal!$C$26:$BA$26</c:f>
              <c:numCache>
                <c:formatCode>#\ ###\ ###\ ##0.0;\-#\ ###\ ###\ ##0.0;\-</c:formatCode>
                <c:ptCount val="51"/>
                <c:pt idx="0">
                  <c:v>1724.4399665880001</c:v>
                </c:pt>
                <c:pt idx="1">
                  <c:v>1793.45513592</c:v>
                </c:pt>
                <c:pt idx="2">
                  <c:v>1849.5324233639999</c:v>
                </c:pt>
                <c:pt idx="3">
                  <c:v>1773.0964859759999</c:v>
                </c:pt>
                <c:pt idx="4">
                  <c:v>1855.034967132</c:v>
                </c:pt>
                <c:pt idx="5">
                  <c:v>1903.295666448</c:v>
                </c:pt>
                <c:pt idx="6">
                  <c:v>1942.6741532999999</c:v>
                </c:pt>
                <c:pt idx="7">
                  <c:v>1960.658929512</c:v>
                </c:pt>
                <c:pt idx="8">
                  <c:v>1933.7761984680001</c:v>
                </c:pt>
                <c:pt idx="9">
                  <c:v>2021.513104548</c:v>
                </c:pt>
                <c:pt idx="10">
                  <c:v>1877.007670344</c:v>
                </c:pt>
                <c:pt idx="11">
                  <c:v>1789.1972021879999</c:v>
                </c:pt>
                <c:pt idx="12">
                  <c:v>1769.9320187999999</c:v>
                </c:pt>
                <c:pt idx="13">
                  <c:v>1650.413406996</c:v>
                </c:pt>
                <c:pt idx="14">
                  <c:v>1561.0521481200001</c:v>
                </c:pt>
                <c:pt idx="15">
                  <c:v>1622.706797448001</c:v>
                </c:pt>
                <c:pt idx="16">
                  <c:v>1668.8657650319999</c:v>
                </c:pt>
                <c:pt idx="17">
                  <c:v>1640.61516456</c:v>
                </c:pt>
                <c:pt idx="18">
                  <c:v>1573.934596776</c:v>
                </c:pt>
                <c:pt idx="19">
                  <c:v>1521.0509994910681</c:v>
                </c:pt>
                <c:pt idx="20">
                  <c:v>1322.26248151768</c:v>
                </c:pt>
                <c:pt idx="21">
                  <c:v>1305.609183881834</c:v>
                </c:pt>
                <c:pt idx="22">
                  <c:v>1275.027275394136</c:v>
                </c:pt>
                <c:pt idx="23">
                  <c:v>1281.1056989551471</c:v>
                </c:pt>
                <c:pt idx="24">
                  <c:v>1258.1287700230939</c:v>
                </c:pt>
                <c:pt idx="25">
                  <c:v>1200.014004040675</c:v>
                </c:pt>
                <c:pt idx="26">
                  <c:v>1181.7667253125869</c:v>
                </c:pt>
                <c:pt idx="27">
                  <c:v>1161.809942080718</c:v>
                </c:pt>
                <c:pt idx="28">
                  <c:v>1146.87936528458</c:v>
                </c:pt>
                <c:pt idx="29">
                  <c:v>1131.999696862166</c:v>
                </c:pt>
                <c:pt idx="30">
                  <c:v>1118.8642012140519</c:v>
                </c:pt>
                <c:pt idx="31">
                  <c:v>1054.8932824690589</c:v>
                </c:pt>
                <c:pt idx="32">
                  <c:v>1054.8932824690589</c:v>
                </c:pt>
                <c:pt idx="33">
                  <c:v>1054.8932824690589</c:v>
                </c:pt>
                <c:pt idx="34">
                  <c:v>1054.8932824690589</c:v>
                </c:pt>
                <c:pt idx="35">
                  <c:v>829.5143809177298</c:v>
                </c:pt>
                <c:pt idx="36">
                  <c:v>756.8951721324911</c:v>
                </c:pt>
                <c:pt idx="37">
                  <c:v>733.55328359437885</c:v>
                </c:pt>
                <c:pt idx="38">
                  <c:v>733.55328359437885</c:v>
                </c:pt>
                <c:pt idx="39">
                  <c:v>733.55328359437885</c:v>
                </c:pt>
                <c:pt idx="40">
                  <c:v>733.55328359437885</c:v>
                </c:pt>
                <c:pt idx="41">
                  <c:v>733.55328359437885</c:v>
                </c:pt>
                <c:pt idx="42">
                  <c:v>620.78602652358745</c:v>
                </c:pt>
                <c:pt idx="43">
                  <c:v>545.05456593326733</c:v>
                </c:pt>
                <c:pt idx="44">
                  <c:v>545.05456593326733</c:v>
                </c:pt>
                <c:pt idx="45">
                  <c:v>545.05456593326733</c:v>
                </c:pt>
                <c:pt idx="46">
                  <c:v>545.05456593326733</c:v>
                </c:pt>
                <c:pt idx="47">
                  <c:v>454.91245207798289</c:v>
                </c:pt>
                <c:pt idx="48">
                  <c:v>276.24512327064798</c:v>
                </c:pt>
                <c:pt idx="49">
                  <c:v>276.24512327064798</c:v>
                </c:pt>
                <c:pt idx="50">
                  <c:v>272.60710073837191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6A-4EAA-913D-5688603E9386}"/>
            </c:ext>
          </c:extLst>
        </c:ser>
        <c:ser>
          <c:idx val="7"/>
          <c:order val="7"/>
          <c:tx>
            <c:strRef>
              <c:f>Coal!$B$27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Coal!$C$19:$BA$19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Coal!$C$27:$BA$27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4.5764939805334999E-3</c:v>
                </c:pt>
                <c:pt idx="27">
                  <c:v>1.7977294682558199E-2</c:v>
                </c:pt>
                <c:pt idx="28">
                  <c:v>1.7824944727621299E-2</c:v>
                </c:pt>
                <c:pt idx="29">
                  <c:v>1.7672594772684399E-2</c:v>
                </c:pt>
                <c:pt idx="30">
                  <c:v>1.7520244817747398E-2</c:v>
                </c:pt>
                <c:pt idx="31">
                  <c:v>1.7367894862810498E-2</c:v>
                </c:pt>
                <c:pt idx="32">
                  <c:v>1.7215544907873501E-2</c:v>
                </c:pt>
                <c:pt idx="33">
                  <c:v>1.7063194952936601E-2</c:v>
                </c:pt>
                <c:pt idx="34">
                  <c:v>1.6910844997999702E-2</c:v>
                </c:pt>
                <c:pt idx="35">
                  <c:v>1.7126813615437799E-2</c:v>
                </c:pt>
                <c:pt idx="36">
                  <c:v>1.69711153098429E-2</c:v>
                </c:pt>
                <c:pt idx="37">
                  <c:v>1.6815417004248E-2</c:v>
                </c:pt>
                <c:pt idx="38">
                  <c:v>1.6659718698653101E-2</c:v>
                </c:pt>
                <c:pt idx="39">
                  <c:v>1.6504020393058198E-2</c:v>
                </c:pt>
                <c:pt idx="40">
                  <c:v>1.6348322087463299E-2</c:v>
                </c:pt>
                <c:pt idx="41">
                  <c:v>1.61926237818684E-2</c:v>
                </c:pt>
                <c:pt idx="42">
                  <c:v>1.60369254762735E-2</c:v>
                </c:pt>
                <c:pt idx="43">
                  <c:v>1.5881227170678601E-2</c:v>
                </c:pt>
                <c:pt idx="44">
                  <c:v>1.5725528865083799E-2</c:v>
                </c:pt>
                <c:pt idx="45">
                  <c:v>1.5569830559488899E-2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6A-4EAA-913D-5688603E9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40001"/>
        <c:axId val="51140002"/>
      </c:areaChart>
      <c:catAx>
        <c:axId val="511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40002"/>
        <c:crosses val="autoZero"/>
        <c:auto val="1"/>
        <c:lblAlgn val="ctr"/>
        <c:lblOffset val="100"/>
        <c:tickLblSkip val="10"/>
        <c:noMultiLvlLbl val="0"/>
      </c:catAx>
      <c:valAx>
        <c:axId val="511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4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Coal!$B$32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Coal!$C$31:$I$31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Coal!$C$32:$I$32</c:f>
              <c:numCache>
                <c:formatCode>#\ ###\ ###\ ##0.0;\-#\ ###\ ###\ ##0.0;\-</c:formatCode>
                <c:ptCount val="7"/>
                <c:pt idx="0">
                  <c:v>6890.5597426560007</c:v>
                </c:pt>
                <c:pt idx="1">
                  <c:v>10323.123925571999</c:v>
                </c:pt>
                <c:pt idx="2">
                  <c:v>12034.632206736</c:v>
                </c:pt>
                <c:pt idx="3">
                  <c:v>11582.3873856911</c:v>
                </c:pt>
                <c:pt idx="4">
                  <c:v>10469.9895119537</c:v>
                </c:pt>
                <c:pt idx="5">
                  <c:v>9319.9647149221528</c:v>
                </c:pt>
                <c:pt idx="6">
                  <c:v>8224.8460131023494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93-4A12-9CAC-B650129CEA98}"/>
            </c:ext>
          </c:extLst>
        </c:ser>
        <c:ser>
          <c:idx val="1"/>
          <c:order val="1"/>
          <c:tx>
            <c:strRef>
              <c:f>Coal!$B$33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Coal!$C$31:$I$31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Coal!$C$33:$I$33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1.7845816320000001</c:v>
                </c:pt>
                <c:pt idx="2">
                  <c:v>12.735743184</c:v>
                </c:pt>
                <c:pt idx="3">
                  <c:v>11.54427306615383</c:v>
                </c:pt>
                <c:pt idx="4">
                  <c:v>10.90348461675427</c:v>
                </c:pt>
                <c:pt idx="5">
                  <c:v>8.1522740417945485</c:v>
                </c:pt>
                <c:pt idx="6">
                  <c:v>6.4697300824723527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93-4A12-9CAC-B650129CEA98}"/>
            </c:ext>
          </c:extLst>
        </c:ser>
        <c:ser>
          <c:idx val="2"/>
          <c:order val="2"/>
          <c:tx>
            <c:strRef>
              <c:f>Coal!$B$34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Coal!$C$31:$I$31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Coal!$C$34:$I$34</c:f>
              <c:numCache>
                <c:formatCode>#\ ###\ ###\ ##0.0;\-#\ ###\ ###\ ##0.0;\-</c:formatCode>
                <c:ptCount val="7"/>
                <c:pt idx="0">
                  <c:v>-5083.8522124320007</c:v>
                </c:pt>
                <c:pt idx="1">
                  <c:v>-7971.2867036159996</c:v>
                </c:pt>
                <c:pt idx="2">
                  <c:v>-10333.366178148</c:v>
                </c:pt>
                <c:pt idx="3">
                  <c:v>-10033.363262649449</c:v>
                </c:pt>
                <c:pt idx="4">
                  <c:v>-9156.7860627456448</c:v>
                </c:pt>
                <c:pt idx="5">
                  <c:v>-8423.388938940423</c:v>
                </c:pt>
                <c:pt idx="6">
                  <c:v>-7808.2963804715037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93-4A12-9CAC-B650129CEA98}"/>
            </c:ext>
          </c:extLst>
        </c:ser>
        <c:ser>
          <c:idx val="3"/>
          <c:order val="3"/>
          <c:tx>
            <c:strRef>
              <c:f>Coal!$B$35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Coal!$C$31:$I$31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Coal!$C$35:$I$35</c:f>
              <c:numCache>
                <c:formatCode>#\ ###\ ###\ ##0.0;\-#\ ###\ ###\ ##0.0;\-</c:formatCode>
                <c:ptCount val="7"/>
                <c:pt idx="0">
                  <c:v>209.12090475599999</c:v>
                </c:pt>
                <c:pt idx="1">
                  <c:v>-240.54262941600001</c:v>
                </c:pt>
                <c:pt idx="2">
                  <c:v>83.64853774800001</c:v>
                </c:pt>
                <c:pt idx="3">
                  <c:v>-21.597812854855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93-4A12-9CAC-B650129CE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150001"/>
        <c:axId val="51150002"/>
      </c:barChart>
      <c:catAx>
        <c:axId val="511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50002"/>
        <c:crosses val="autoZero"/>
        <c:auto val="1"/>
        <c:lblAlgn val="ctr"/>
        <c:lblOffset val="100"/>
        <c:noMultiLvlLbl val="0"/>
      </c:catAx>
      <c:valAx>
        <c:axId val="511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5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Coal!$B$58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Coal!$C$57:$BA$57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Coal!$C$58:$BA$58</c:f>
              <c:numCache>
                <c:formatCode>#\ ###\ ###\ ##0.0;\-#\ ###\ ###\ ##0.0;\-</c:formatCode>
                <c:ptCount val="51"/>
                <c:pt idx="0">
                  <c:v>167.27224777199999</c:v>
                </c:pt>
                <c:pt idx="1">
                  <c:v>154.86784793999999</c:v>
                </c:pt>
                <c:pt idx="2">
                  <c:v>115.98139382399999</c:v>
                </c:pt>
                <c:pt idx="3">
                  <c:v>133.150246452</c:v>
                </c:pt>
                <c:pt idx="4">
                  <c:v>140.36305615200001</c:v>
                </c:pt>
                <c:pt idx="5">
                  <c:v>147.05695385999999</c:v>
                </c:pt>
                <c:pt idx="6">
                  <c:v>139.60357063199999</c:v>
                </c:pt>
                <c:pt idx="7">
                  <c:v>139.21390515600001</c:v>
                </c:pt>
                <c:pt idx="8">
                  <c:v>143.421429816</c:v>
                </c:pt>
                <c:pt idx="9">
                  <c:v>133.553351556</c:v>
                </c:pt>
                <c:pt idx="10">
                  <c:v>101.46981941999999</c:v>
                </c:pt>
                <c:pt idx="11">
                  <c:v>100.83300714000001</c:v>
                </c:pt>
                <c:pt idx="12">
                  <c:v>98.640882396000009</c:v>
                </c:pt>
                <c:pt idx="13">
                  <c:v>98.315568036000016</c:v>
                </c:pt>
                <c:pt idx="14">
                  <c:v>102.15352386000001</c:v>
                </c:pt>
                <c:pt idx="15">
                  <c:v>97.765380648000004</c:v>
                </c:pt>
                <c:pt idx="16">
                  <c:v>112.94445657599999</c:v>
                </c:pt>
                <c:pt idx="17">
                  <c:v>118.07592425999999</c:v>
                </c:pt>
                <c:pt idx="18">
                  <c:v>128.37922037999999</c:v>
                </c:pt>
                <c:pt idx="19">
                  <c:v>129.6834069371225</c:v>
                </c:pt>
                <c:pt idx="20">
                  <c:v>122.3018254116366</c:v>
                </c:pt>
                <c:pt idx="21">
                  <c:v>123.9682274881519</c:v>
                </c:pt>
                <c:pt idx="22">
                  <c:v>120.75954542494151</c:v>
                </c:pt>
                <c:pt idx="23">
                  <c:v>117.6920113671447</c:v>
                </c:pt>
                <c:pt idx="24">
                  <c:v>114.6704359143188</c:v>
                </c:pt>
                <c:pt idx="25">
                  <c:v>111.6029989473124</c:v>
                </c:pt>
                <c:pt idx="26">
                  <c:v>108.5622399892606</c:v>
                </c:pt>
                <c:pt idx="27">
                  <c:v>105.5819252897671</c:v>
                </c:pt>
                <c:pt idx="28">
                  <c:v>102.0210358442245</c:v>
                </c:pt>
                <c:pt idx="29">
                  <c:v>98.560060836381979</c:v>
                </c:pt>
                <c:pt idx="30">
                  <c:v>95.18130353211545</c:v>
                </c:pt>
                <c:pt idx="31">
                  <c:v>92.255568596959051</c:v>
                </c:pt>
                <c:pt idx="32">
                  <c:v>89.377129506801268</c:v>
                </c:pt>
                <c:pt idx="33">
                  <c:v>86.560600911670662</c:v>
                </c:pt>
                <c:pt idx="34">
                  <c:v>83.796727540948581</c:v>
                </c:pt>
                <c:pt idx="35">
                  <c:v>81.054613587109202</c:v>
                </c:pt>
                <c:pt idx="36">
                  <c:v>78.466043792121411</c:v>
                </c:pt>
                <c:pt idx="37">
                  <c:v>75.910511782535224</c:v>
                </c:pt>
                <c:pt idx="38">
                  <c:v>73.390236984586608</c:v>
                </c:pt>
                <c:pt idx="39">
                  <c:v>70.897953067426158</c:v>
                </c:pt>
                <c:pt idx="40">
                  <c:v>68.408566416409371</c:v>
                </c:pt>
                <c:pt idx="41">
                  <c:v>66.013561268739281</c:v>
                </c:pt>
                <c:pt idx="42">
                  <c:v>63.653961842860411</c:v>
                </c:pt>
                <c:pt idx="43">
                  <c:v>61.341941772172717</c:v>
                </c:pt>
                <c:pt idx="44">
                  <c:v>59.068705327296442</c:v>
                </c:pt>
                <c:pt idx="45">
                  <c:v>56.846655942785112</c:v>
                </c:pt>
                <c:pt idx="46">
                  <c:v>54.652159265932553</c:v>
                </c:pt>
                <c:pt idx="47">
                  <c:v>52.502293596826902</c:v>
                </c:pt>
                <c:pt idx="48">
                  <c:v>50.400510904622443</c:v>
                </c:pt>
                <c:pt idx="49">
                  <c:v>48.343980525227927</c:v>
                </c:pt>
                <c:pt idx="50">
                  <c:v>46.331132033363389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C-4549-A5C1-5ECD4A00B2F2}"/>
            </c:ext>
          </c:extLst>
        </c:ser>
        <c:ser>
          <c:idx val="1"/>
          <c:order val="1"/>
          <c:tx>
            <c:strRef>
              <c:f>Coal!$B$59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Coal!$C$57:$BA$57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Coal!$C$59:$BA$59</c:f>
              <c:numCache>
                <c:formatCode>#\ ###\ ###\ ##0.0;\-#\ ###\ ###\ ##0.0;\-</c:formatCode>
                <c:ptCount val="51"/>
                <c:pt idx="0">
                  <c:v>1.9586687759999999</c:v>
                </c:pt>
                <c:pt idx="1">
                  <c:v>2.980875996</c:v>
                </c:pt>
                <c:pt idx="2">
                  <c:v>2.9516102640000002</c:v>
                </c:pt>
                <c:pt idx="3">
                  <c:v>3.8207062079999998</c:v>
                </c:pt>
                <c:pt idx="4">
                  <c:v>2.654389332</c:v>
                </c:pt>
                <c:pt idx="5">
                  <c:v>3.0323317680000001</c:v>
                </c:pt>
                <c:pt idx="6">
                  <c:v>2.3155516079999998</c:v>
                </c:pt>
                <c:pt idx="7">
                  <c:v>2.012217948</c:v>
                </c:pt>
                <c:pt idx="8">
                  <c:v>1.7320791600000001</c:v>
                </c:pt>
                <c:pt idx="9">
                  <c:v>1.4565877199999999</c:v>
                </c:pt>
                <c:pt idx="10">
                  <c:v>0.53967852000000005</c:v>
                </c:pt>
                <c:pt idx="11">
                  <c:v>0.41118562800000003</c:v>
                </c:pt>
                <c:pt idx="12">
                  <c:v>0.23127883199999999</c:v>
                </c:pt>
                <c:pt idx="13">
                  <c:v>0.10278594000000001</c:v>
                </c:pt>
                <c:pt idx="14">
                  <c:v>0.214280424</c:v>
                </c:pt>
                <c:pt idx="15">
                  <c:v>0.26096324399999998</c:v>
                </c:pt>
                <c:pt idx="16">
                  <c:v>0.30994880400000002</c:v>
                </c:pt>
                <c:pt idx="17">
                  <c:v>0.50597477999999996</c:v>
                </c:pt>
                <c:pt idx="18">
                  <c:v>0.48638055600000002</c:v>
                </c:pt>
                <c:pt idx="19">
                  <c:v>0.50262638839005536</c:v>
                </c:pt>
                <c:pt idx="20">
                  <c:v>0.4685835340078377</c:v>
                </c:pt>
                <c:pt idx="21">
                  <c:v>0.47080395183460672</c:v>
                </c:pt>
                <c:pt idx="22">
                  <c:v>0.46096944814850987</c:v>
                </c:pt>
                <c:pt idx="23">
                  <c:v>0.44922389721989292</c:v>
                </c:pt>
                <c:pt idx="24">
                  <c:v>0.43556723716479823</c:v>
                </c:pt>
                <c:pt idx="25">
                  <c:v>0.42617679942477948</c:v>
                </c:pt>
                <c:pt idx="26">
                  <c:v>0.41240924785334682</c:v>
                </c:pt>
                <c:pt idx="27">
                  <c:v>0.40256496526042929</c:v>
                </c:pt>
                <c:pt idx="28">
                  <c:v>0.39246844079708459</c:v>
                </c:pt>
                <c:pt idx="29">
                  <c:v>0.38217789546954672</c:v>
                </c:pt>
                <c:pt idx="30">
                  <c:v>0.37169775526525189</c:v>
                </c:pt>
                <c:pt idx="31">
                  <c:v>0.36146442934251333</c:v>
                </c:pt>
                <c:pt idx="32">
                  <c:v>0.35427001947607389</c:v>
                </c:pt>
                <c:pt idx="33">
                  <c:v>0.34436665569166541</c:v>
                </c:pt>
                <c:pt idx="34">
                  <c:v>0.33701408220907803</c:v>
                </c:pt>
                <c:pt idx="35">
                  <c:v>0.32970335339180901</c:v>
                </c:pt>
                <c:pt idx="36">
                  <c:v>0.32244033217386292</c:v>
                </c:pt>
                <c:pt idx="37">
                  <c:v>0.31537726552388612</c:v>
                </c:pt>
                <c:pt idx="38">
                  <c:v>0.30850032942666888</c:v>
                </c:pt>
                <c:pt idx="39">
                  <c:v>0.30369569559051662</c:v>
                </c:pt>
                <c:pt idx="40">
                  <c:v>0.29879168903706832</c:v>
                </c:pt>
                <c:pt idx="41">
                  <c:v>0.29224616978765089</c:v>
                </c:pt>
                <c:pt idx="42">
                  <c:v>0.28793795202942429</c:v>
                </c:pt>
                <c:pt idx="43">
                  <c:v>0.28512246839382521</c:v>
                </c:pt>
                <c:pt idx="44">
                  <c:v>0.28061551997874368</c:v>
                </c:pt>
                <c:pt idx="45">
                  <c:v>0.27748980888784741</c:v>
                </c:pt>
                <c:pt idx="46">
                  <c:v>0.27423827300907277</c:v>
                </c:pt>
                <c:pt idx="47">
                  <c:v>0.27087374622891303</c:v>
                </c:pt>
                <c:pt idx="48">
                  <c:v>0.26741287766398159</c:v>
                </c:pt>
                <c:pt idx="49">
                  <c:v>0.26387067778947287</c:v>
                </c:pt>
                <c:pt idx="50">
                  <c:v>0.26139358742190688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C-4549-A5C1-5ECD4A00B2F2}"/>
            </c:ext>
          </c:extLst>
        </c:ser>
        <c:ser>
          <c:idx val="2"/>
          <c:order val="2"/>
          <c:tx>
            <c:strRef>
              <c:f>Coal!$B$60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Coal!$C$57:$BA$57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Coal!$C$60:$BA$60</c:f>
              <c:numCache>
                <c:formatCode>#\ ###\ ###\ ##0.0;\-#\ ###\ ###\ ##0.0;\-</c:formatCode>
                <c:ptCount val="51"/>
                <c:pt idx="0">
                  <c:v>3.695604624</c:v>
                </c:pt>
                <c:pt idx="1">
                  <c:v>4.6010419920000007</c:v>
                </c:pt>
                <c:pt idx="2">
                  <c:v>2.420640288</c:v>
                </c:pt>
                <c:pt idx="3">
                  <c:v>3.344499576</c:v>
                </c:pt>
                <c:pt idx="4">
                  <c:v>3.8249348759999999</c:v>
                </c:pt>
                <c:pt idx="5">
                  <c:v>7.5944783879999997</c:v>
                </c:pt>
                <c:pt idx="6">
                  <c:v>6.5597107680000004</c:v>
                </c:pt>
                <c:pt idx="7">
                  <c:v>7.0216404120000009</c:v>
                </c:pt>
                <c:pt idx="8">
                  <c:v>7.5944783879999997</c:v>
                </c:pt>
                <c:pt idx="9">
                  <c:v>7.3727035920000006</c:v>
                </c:pt>
                <c:pt idx="10">
                  <c:v>3.9173375519999998</c:v>
                </c:pt>
                <c:pt idx="11">
                  <c:v>2.7901672560000002</c:v>
                </c:pt>
                <c:pt idx="12">
                  <c:v>2.4021346320000001</c:v>
                </c:pt>
                <c:pt idx="13">
                  <c:v>0</c:v>
                </c:pt>
                <c:pt idx="14">
                  <c:v>0</c:v>
                </c:pt>
                <c:pt idx="15">
                  <c:v>2.5706952000000002E-2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C-4549-A5C1-5ECD4A00B2F2}"/>
            </c:ext>
          </c:extLst>
        </c:ser>
        <c:ser>
          <c:idx val="3"/>
          <c:order val="3"/>
          <c:tx>
            <c:strRef>
              <c:f>Coal!$B$61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Coal!$C$57:$BA$57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Coal!$C$61:$BA$61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FC-4549-A5C1-5ECD4A00B2F2}"/>
            </c:ext>
          </c:extLst>
        </c:ser>
        <c:ser>
          <c:idx val="4"/>
          <c:order val="4"/>
          <c:tx>
            <c:strRef>
              <c:f>Coal!$B$62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Coal!$C$57:$BA$57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Coal!$C$62:$BA$62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FC-4549-A5C1-5ECD4A00B2F2}"/>
            </c:ext>
          </c:extLst>
        </c:ser>
        <c:ser>
          <c:idx val="5"/>
          <c:order val="5"/>
          <c:tx>
            <c:strRef>
              <c:f>Coal!$B$63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Coal!$C$57:$BA$57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Coal!$C$63:$BA$63</c:f>
              <c:numCache>
                <c:formatCode>#\ ###\ ###\ ##0.0;\-#\ ###\ ###\ ##0.0;\-</c:formatCode>
                <c:ptCount val="51"/>
                <c:pt idx="0">
                  <c:v>13.371090084</c:v>
                </c:pt>
                <c:pt idx="1">
                  <c:v>10.08997866</c:v>
                </c:pt>
                <c:pt idx="2">
                  <c:v>11.871587664</c:v>
                </c:pt>
                <c:pt idx="3">
                  <c:v>31.525264224000001</c:v>
                </c:pt>
                <c:pt idx="4">
                  <c:v>32.210643384000001</c:v>
                </c:pt>
                <c:pt idx="5">
                  <c:v>27.492538463999999</c:v>
                </c:pt>
                <c:pt idx="6">
                  <c:v>29.974975919999999</c:v>
                </c:pt>
                <c:pt idx="7">
                  <c:v>30.06344300400001</c:v>
                </c:pt>
                <c:pt idx="8">
                  <c:v>32.483078460000002</c:v>
                </c:pt>
                <c:pt idx="9">
                  <c:v>21.661079688000001</c:v>
                </c:pt>
                <c:pt idx="10">
                  <c:v>49.657373928000013</c:v>
                </c:pt>
                <c:pt idx="11">
                  <c:v>50.998405967999993</c:v>
                </c:pt>
                <c:pt idx="12">
                  <c:v>38.966966280000001</c:v>
                </c:pt>
                <c:pt idx="13">
                  <c:v>39.158763587999999</c:v>
                </c:pt>
                <c:pt idx="14">
                  <c:v>36.707182848000002</c:v>
                </c:pt>
                <c:pt idx="15">
                  <c:v>35.581812876000001</c:v>
                </c:pt>
                <c:pt idx="16">
                  <c:v>37.150313760000003</c:v>
                </c:pt>
                <c:pt idx="17">
                  <c:v>38.560930415999998</c:v>
                </c:pt>
                <c:pt idx="18">
                  <c:v>36.054293256000001</c:v>
                </c:pt>
                <c:pt idx="19">
                  <c:v>35.463581236743799</c:v>
                </c:pt>
                <c:pt idx="20">
                  <c:v>34.8825474182837</c:v>
                </c:pt>
                <c:pt idx="21">
                  <c:v>34.311033233386397</c:v>
                </c:pt>
                <c:pt idx="22">
                  <c:v>32.207658358059192</c:v>
                </c:pt>
                <c:pt idx="23">
                  <c:v>29.758955116720411</c:v>
                </c:pt>
                <c:pt idx="24">
                  <c:v>27.49642335973742</c:v>
                </c:pt>
                <c:pt idx="25">
                  <c:v>25.405908729406772</c:v>
                </c:pt>
                <c:pt idx="26">
                  <c:v>23.474333004054849</c:v>
                </c:pt>
                <c:pt idx="27">
                  <c:v>21.68961228091942</c:v>
                </c:pt>
                <c:pt idx="28">
                  <c:v>20.040581379472918</c:v>
                </c:pt>
                <c:pt idx="29">
                  <c:v>18.516923992255641</c:v>
                </c:pt>
                <c:pt idx="30">
                  <c:v>17.109108146242249</c:v>
                </c:pt>
                <c:pt idx="31">
                  <c:v>16.25707826477845</c:v>
                </c:pt>
                <c:pt idx="32">
                  <c:v>15.447479286942221</c:v>
                </c:pt>
                <c:pt idx="33">
                  <c:v>14.67819816291945</c:v>
                </c:pt>
                <c:pt idx="34">
                  <c:v>13.94722707231929</c:v>
                </c:pt>
                <c:pt idx="35">
                  <c:v>13.252658183771571</c:v>
                </c:pt>
                <c:pt idx="36">
                  <c:v>12.59267867549547</c:v>
                </c:pt>
                <c:pt idx="37">
                  <c:v>11.965566003842209</c:v>
                </c:pt>
                <c:pt idx="38">
                  <c:v>11.369683407463841</c:v>
                </c:pt>
                <c:pt idx="39">
                  <c:v>10.803475635373131</c:v>
                </c:pt>
                <c:pt idx="40">
                  <c:v>10.26546488774534</c:v>
                </c:pt>
                <c:pt idx="41">
                  <c:v>9.7268070582190909</c:v>
                </c:pt>
                <c:pt idx="42">
                  <c:v>9.2164141207832202</c:v>
                </c:pt>
                <c:pt idx="43">
                  <c:v>8.7328029370127993</c:v>
                </c:pt>
                <c:pt idx="44">
                  <c:v>8.274568192929511</c:v>
                </c:pt>
                <c:pt idx="45">
                  <c:v>7.8403783153340596</c:v>
                </c:pt>
                <c:pt idx="46">
                  <c:v>7.4289716024199501</c:v>
                </c:pt>
                <c:pt idx="47">
                  <c:v>7.0391525574248286</c:v>
                </c:pt>
                <c:pt idx="48">
                  <c:v>6.6697884146656303</c:v>
                </c:pt>
                <c:pt idx="49">
                  <c:v>6.3198058478622388</c:v>
                </c:pt>
                <c:pt idx="50">
                  <c:v>5.9881878511847901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FC-4549-A5C1-5ECD4A00B2F2}"/>
            </c:ext>
          </c:extLst>
        </c:ser>
        <c:ser>
          <c:idx val="6"/>
          <c:order val="6"/>
          <c:tx>
            <c:strRef>
              <c:f>Coal!$B$64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Coal!$C$57:$BA$57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Coal!$C$64:$BA$64</c:f>
              <c:numCache>
                <c:formatCode>#\ ###\ ###\ ##0.0;\-#\ ###\ ###\ ##0.0;\-</c:formatCode>
                <c:ptCount val="51"/>
                <c:pt idx="0">
                  <c:v>1724.4399665880001</c:v>
                </c:pt>
                <c:pt idx="1">
                  <c:v>1793.45513592</c:v>
                </c:pt>
                <c:pt idx="2">
                  <c:v>1849.5324233639999</c:v>
                </c:pt>
                <c:pt idx="3">
                  <c:v>1773.0964859759999</c:v>
                </c:pt>
                <c:pt idx="4">
                  <c:v>1855.034967132</c:v>
                </c:pt>
                <c:pt idx="5">
                  <c:v>1903.295666448</c:v>
                </c:pt>
                <c:pt idx="6">
                  <c:v>1942.6741532999999</c:v>
                </c:pt>
                <c:pt idx="7">
                  <c:v>1960.658929512</c:v>
                </c:pt>
                <c:pt idx="8">
                  <c:v>1933.7761984680001</c:v>
                </c:pt>
                <c:pt idx="9">
                  <c:v>2021.513104548</c:v>
                </c:pt>
                <c:pt idx="10">
                  <c:v>1877.007670344</c:v>
                </c:pt>
                <c:pt idx="11">
                  <c:v>1789.1972021879999</c:v>
                </c:pt>
                <c:pt idx="12">
                  <c:v>1769.9320187999999</c:v>
                </c:pt>
                <c:pt idx="13">
                  <c:v>1650.413406996</c:v>
                </c:pt>
                <c:pt idx="14">
                  <c:v>1561.0521481200001</c:v>
                </c:pt>
                <c:pt idx="15">
                  <c:v>1622.706797448001</c:v>
                </c:pt>
                <c:pt idx="16">
                  <c:v>1668.8657650319999</c:v>
                </c:pt>
                <c:pt idx="17">
                  <c:v>1640.61516456</c:v>
                </c:pt>
                <c:pt idx="18">
                  <c:v>1573.934596776</c:v>
                </c:pt>
                <c:pt idx="19">
                  <c:v>1521.050999490905</c:v>
                </c:pt>
                <c:pt idx="20">
                  <c:v>1322.2624815174111</c:v>
                </c:pt>
                <c:pt idx="21">
                  <c:v>1309.131996064955</c:v>
                </c:pt>
                <c:pt idx="22">
                  <c:v>1305.0864819213079</c:v>
                </c:pt>
                <c:pt idx="23">
                  <c:v>1337.468847541079</c:v>
                </c:pt>
                <c:pt idx="24">
                  <c:v>1368.083657210748</c:v>
                </c:pt>
                <c:pt idx="25">
                  <c:v>1368.083657210748</c:v>
                </c:pt>
                <c:pt idx="26">
                  <c:v>1319.4547227563489</c:v>
                </c:pt>
                <c:pt idx="27">
                  <c:v>1119.5603636994181</c:v>
                </c:pt>
                <c:pt idx="28">
                  <c:v>1031.055702992408</c:v>
                </c:pt>
                <c:pt idx="29">
                  <c:v>1006.741235765208</c:v>
                </c:pt>
                <c:pt idx="30">
                  <c:v>947.21440270301059</c:v>
                </c:pt>
                <c:pt idx="31">
                  <c:v>796.70108881085275</c:v>
                </c:pt>
                <c:pt idx="32">
                  <c:v>786.65758545390815</c:v>
                </c:pt>
                <c:pt idx="33">
                  <c:v>777.01582223124137</c:v>
                </c:pt>
                <c:pt idx="34">
                  <c:v>767.75972953748123</c:v>
                </c:pt>
                <c:pt idx="35">
                  <c:v>640.39610476289727</c:v>
                </c:pt>
                <c:pt idx="36">
                  <c:v>559.78654945646247</c:v>
                </c:pt>
                <c:pt idx="37">
                  <c:v>526.12622470592498</c:v>
                </c:pt>
                <c:pt idx="38">
                  <c:v>466.42662426023031</c:v>
                </c:pt>
                <c:pt idx="39">
                  <c:v>407.391263774013</c:v>
                </c:pt>
                <c:pt idx="40">
                  <c:v>374.78446220765562</c:v>
                </c:pt>
                <c:pt idx="41">
                  <c:v>348.69902095456939</c:v>
                </c:pt>
                <c:pt idx="42">
                  <c:v>303.51620072490022</c:v>
                </c:pt>
                <c:pt idx="43">
                  <c:v>262.50705109572488</c:v>
                </c:pt>
                <c:pt idx="44">
                  <c:v>224.8368379469444</c:v>
                </c:pt>
                <c:pt idx="45">
                  <c:v>162.98920731623949</c:v>
                </c:pt>
                <c:pt idx="46">
                  <c:v>103.6954749120337</c:v>
                </c:pt>
                <c:pt idx="47">
                  <c:v>52.187491813668359</c:v>
                </c:pt>
                <c:pt idx="48">
                  <c:v>0</c:v>
                </c:pt>
                <c:pt idx="49">
                  <c:v>0</c:v>
                </c:pt>
                <c:pt idx="50">
                  <c:v>0.41697887904609071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FC-4549-A5C1-5ECD4A00B2F2}"/>
            </c:ext>
          </c:extLst>
        </c:ser>
        <c:ser>
          <c:idx val="7"/>
          <c:order val="7"/>
          <c:tx>
            <c:strRef>
              <c:f>Coal!$B$65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Coal!$C$57:$BA$57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Coal!$C$65:$BA$65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1.8081093552954799E-2</c:v>
                </c:pt>
                <c:pt idx="26">
                  <c:v>1.8129644637495199E-2</c:v>
                </c:pt>
                <c:pt idx="27">
                  <c:v>1.7977294682558199E-2</c:v>
                </c:pt>
                <c:pt idx="28">
                  <c:v>1.7824944727621299E-2</c:v>
                </c:pt>
                <c:pt idx="29">
                  <c:v>1.7672594772684298E-2</c:v>
                </c:pt>
                <c:pt idx="30">
                  <c:v>1.7520244817747398E-2</c:v>
                </c:pt>
                <c:pt idx="31">
                  <c:v>1.7367894862810498E-2</c:v>
                </c:pt>
                <c:pt idx="32">
                  <c:v>1.7215544907873501E-2</c:v>
                </c:pt>
                <c:pt idx="33">
                  <c:v>1.7063194952936601E-2</c:v>
                </c:pt>
                <c:pt idx="34">
                  <c:v>1.6910844997999702E-2</c:v>
                </c:pt>
                <c:pt idx="35">
                  <c:v>1.7126813615437799E-2</c:v>
                </c:pt>
                <c:pt idx="36">
                  <c:v>1.69711153098429E-2</c:v>
                </c:pt>
                <c:pt idx="37">
                  <c:v>1.6815417004248E-2</c:v>
                </c:pt>
                <c:pt idx="38">
                  <c:v>1.6659718698653101E-2</c:v>
                </c:pt>
                <c:pt idx="39">
                  <c:v>1.6504020393058198E-2</c:v>
                </c:pt>
                <c:pt idx="40">
                  <c:v>1.6348322087463299E-2</c:v>
                </c:pt>
                <c:pt idx="41">
                  <c:v>1.61926237818684E-2</c:v>
                </c:pt>
                <c:pt idx="42">
                  <c:v>1.60369254762735E-2</c:v>
                </c:pt>
                <c:pt idx="43">
                  <c:v>1.5881227170678601E-2</c:v>
                </c:pt>
                <c:pt idx="44">
                  <c:v>1.5725528865083799E-2</c:v>
                </c:pt>
                <c:pt idx="45">
                  <c:v>1.5569830559488899E-2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FC-4549-A5C1-5ECD4A00B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60001"/>
        <c:axId val="51160002"/>
      </c:areaChart>
      <c:catAx>
        <c:axId val="511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60002"/>
        <c:crosses val="autoZero"/>
        <c:auto val="1"/>
        <c:lblAlgn val="ctr"/>
        <c:lblOffset val="100"/>
        <c:tickLblSkip val="10"/>
        <c:noMultiLvlLbl val="0"/>
      </c:catAx>
      <c:valAx>
        <c:axId val="511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6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Coal!$B$70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Coal!$C$69:$I$69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Coal!$C$70:$I$70</c:f>
              <c:numCache>
                <c:formatCode>#\ ###\ ###\ ##0.0;\-#\ ###\ ###\ ##0.0;\-</c:formatCode>
                <c:ptCount val="7"/>
                <c:pt idx="0">
                  <c:v>6890.5597426560007</c:v>
                </c:pt>
                <c:pt idx="1">
                  <c:v>10323.123925571999</c:v>
                </c:pt>
                <c:pt idx="2">
                  <c:v>12034.632206736</c:v>
                </c:pt>
                <c:pt idx="3">
                  <c:v>11582.3873856911</c:v>
                </c:pt>
                <c:pt idx="4">
                  <c:v>8436.3658530125649</c:v>
                </c:pt>
                <c:pt idx="5">
                  <c:v>5614.110087262452</c:v>
                </c:pt>
                <c:pt idx="6">
                  <c:v>3589.2758808993781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D-405A-8BA3-FD240E0DD67D}"/>
            </c:ext>
          </c:extLst>
        </c:ser>
        <c:ser>
          <c:idx val="1"/>
          <c:order val="1"/>
          <c:tx>
            <c:strRef>
              <c:f>Coal!$B$71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Coal!$C$69:$I$69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Coal!$C$71:$I$71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1.7845816320000001</c:v>
                </c:pt>
                <c:pt idx="2">
                  <c:v>12.735743184</c:v>
                </c:pt>
                <c:pt idx="3">
                  <c:v>11.54427306615383</c:v>
                </c:pt>
                <c:pt idx="4">
                  <c:v>8.2491852021994241</c:v>
                </c:pt>
                <c:pt idx="5">
                  <c:v>4.7363501444935263</c:v>
                </c:pt>
                <c:pt idx="6">
                  <c:v>2.4125635071590552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D-405A-8BA3-FD240E0DD67D}"/>
            </c:ext>
          </c:extLst>
        </c:ser>
        <c:ser>
          <c:idx val="2"/>
          <c:order val="2"/>
          <c:tx>
            <c:strRef>
              <c:f>Coal!$B$72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Coal!$C$69:$I$69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Coal!$C$72:$I$72</c:f>
              <c:numCache>
                <c:formatCode>#\ ###\ ###\ ##0.0;\-#\ ###\ ###\ ##0.0;\-</c:formatCode>
                <c:ptCount val="7"/>
                <c:pt idx="0">
                  <c:v>-5083.8522124320007</c:v>
                </c:pt>
                <c:pt idx="1">
                  <c:v>-7971.2867036159996</c:v>
                </c:pt>
                <c:pt idx="2">
                  <c:v>-10333.366178148</c:v>
                </c:pt>
                <c:pt idx="3">
                  <c:v>-10033.363262649449</c:v>
                </c:pt>
                <c:pt idx="4">
                  <c:v>-7351.3092257256703</c:v>
                </c:pt>
                <c:pt idx="5">
                  <c:v>-5140.8833349753304</c:v>
                </c:pt>
                <c:pt idx="6">
                  <c:v>-3522.2065026883388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CD-405A-8BA3-FD240E0DD67D}"/>
            </c:ext>
          </c:extLst>
        </c:ser>
        <c:ser>
          <c:idx val="3"/>
          <c:order val="3"/>
          <c:tx>
            <c:strRef>
              <c:f>Coal!$B$73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Coal!$C$69:$I$69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Coal!$C$73:$I$73</c:f>
              <c:numCache>
                <c:formatCode>#\ ###\ ###\ ##0.0;\-#\ ###\ ###\ ##0.0;\-</c:formatCode>
                <c:ptCount val="7"/>
                <c:pt idx="0">
                  <c:v>209.12090475599999</c:v>
                </c:pt>
                <c:pt idx="1">
                  <c:v>-240.54262941600001</c:v>
                </c:pt>
                <c:pt idx="2">
                  <c:v>83.64853774800001</c:v>
                </c:pt>
                <c:pt idx="3">
                  <c:v>-21.5978128551249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CD-405A-8BA3-FD240E0DD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170001"/>
        <c:axId val="51170002"/>
      </c:barChart>
      <c:catAx>
        <c:axId val="511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70002"/>
        <c:crosses val="autoZero"/>
        <c:auto val="1"/>
        <c:lblAlgn val="ctr"/>
        <c:lblOffset val="100"/>
        <c:noMultiLvlLbl val="0"/>
      </c:catAx>
      <c:valAx>
        <c:axId val="511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7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'Coal by type'!$A$20</c:f>
              <c:strCache>
                <c:ptCount val="1"/>
                <c:pt idx="0">
                  <c:v>Thermal coal</c:v>
                </c:pt>
              </c:strCache>
            </c:strRef>
          </c:tx>
          <c:spPr>
            <a:ln w="15875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'Coal by type'!$C$19:$BA$19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type'!$C$20:$BA$20</c:f>
              <c:numCache>
                <c:formatCode>#\ ###\ ###\ ##0.0;\-#\ ###\ ###\ ##0.0;\-</c:formatCode>
                <c:ptCount val="51"/>
                <c:pt idx="0">
                  <c:v>3319.6361385959999</c:v>
                </c:pt>
                <c:pt idx="1">
                  <c:v>3756.7946222639998</c:v>
                </c:pt>
                <c:pt idx="2">
                  <c:v>4019.7504062520002</c:v>
                </c:pt>
                <c:pt idx="3">
                  <c:v>3811.1541912719999</c:v>
                </c:pt>
                <c:pt idx="4">
                  <c:v>3927.9526391159998</c:v>
                </c:pt>
                <c:pt idx="5">
                  <c:v>4090.2666689880002</c:v>
                </c:pt>
                <c:pt idx="6">
                  <c:v>4047.621431436</c:v>
                </c:pt>
                <c:pt idx="7">
                  <c:v>4273.8857749440003</c:v>
                </c:pt>
                <c:pt idx="8">
                  <c:v>4250.9007872280008</c:v>
                </c:pt>
                <c:pt idx="9">
                  <c:v>4944.9574251720014</c:v>
                </c:pt>
                <c:pt idx="10">
                  <c:v>4968.6868259280009</c:v>
                </c:pt>
                <c:pt idx="11">
                  <c:v>4910.825836080001</c:v>
                </c:pt>
                <c:pt idx="12">
                  <c:v>5378.9464175040002</c:v>
                </c:pt>
                <c:pt idx="13">
                  <c:v>5918.3167052880017</c:v>
                </c:pt>
                <c:pt idx="14">
                  <c:v>6219.0590291640001</c:v>
                </c:pt>
                <c:pt idx="15">
                  <c:v>6415.3677397679994</c:v>
                </c:pt>
                <c:pt idx="16">
                  <c:v>6226.0112524320002</c:v>
                </c:pt>
                <c:pt idx="17">
                  <c:v>6297.5772715320009</c:v>
                </c:pt>
                <c:pt idx="18">
                  <c:v>6472.7884038599996</c:v>
                </c:pt>
                <c:pt idx="19">
                  <c:v>6616.8452647947097</c:v>
                </c:pt>
                <c:pt idx="20">
                  <c:v>6217.3485803794902</c:v>
                </c:pt>
                <c:pt idx="21">
                  <c:v>5952.4412330198202</c:v>
                </c:pt>
                <c:pt idx="22">
                  <c:v>5842.8481360293599</c:v>
                </c:pt>
                <c:pt idx="23">
                  <c:v>5771.4366125133802</c:v>
                </c:pt>
                <c:pt idx="24">
                  <c:v>5672.4579159725499</c:v>
                </c:pt>
                <c:pt idx="25">
                  <c:v>5540.1008904435103</c:v>
                </c:pt>
                <c:pt idx="26">
                  <c:v>5448.7064763601302</c:v>
                </c:pt>
                <c:pt idx="27">
                  <c:v>5473.8944275664799</c:v>
                </c:pt>
                <c:pt idx="28">
                  <c:v>5388.1312303956101</c:v>
                </c:pt>
                <c:pt idx="29">
                  <c:v>5303.7119488528597</c:v>
                </c:pt>
                <c:pt idx="30">
                  <c:v>5222.4559689052503</c:v>
                </c:pt>
                <c:pt idx="31">
                  <c:v>5079.7871502416001</c:v>
                </c:pt>
                <c:pt idx="32">
                  <c:v>5014.95031087402</c:v>
                </c:pt>
                <c:pt idx="33">
                  <c:v>4951.3920903512799</c:v>
                </c:pt>
                <c:pt idx="34">
                  <c:v>4889.0881480430999</c:v>
                </c:pt>
                <c:pt idx="35">
                  <c:v>4603.6731102685899</c:v>
                </c:pt>
                <c:pt idx="36">
                  <c:v>4471.63058948652</c:v>
                </c:pt>
                <c:pt idx="37">
                  <c:v>4389.7971218345501</c:v>
                </c:pt>
                <c:pt idx="38">
                  <c:v>4332.3416842563702</c:v>
                </c:pt>
                <c:pt idx="39">
                  <c:v>4276.0188855551096</c:v>
                </c:pt>
                <c:pt idx="40">
                  <c:v>4220.7982535818401</c:v>
                </c:pt>
                <c:pt idx="41">
                  <c:v>4166.6533030503397</c:v>
                </c:pt>
                <c:pt idx="42">
                  <c:v>4001.37173710455</c:v>
                </c:pt>
                <c:pt idx="43">
                  <c:v>3873.98892639117</c:v>
                </c:pt>
                <c:pt idx="44">
                  <c:v>3822.9877965354099</c:v>
                </c:pt>
                <c:pt idx="45">
                  <c:v>3772.9960300847101</c:v>
                </c:pt>
                <c:pt idx="46">
                  <c:v>3723.9776157193501</c:v>
                </c:pt>
                <c:pt idx="47">
                  <c:v>3675.9314003009699</c:v>
                </c:pt>
                <c:pt idx="48">
                  <c:v>3628.8368156977199</c:v>
                </c:pt>
                <c:pt idx="49">
                  <c:v>3582.6733312767001</c:v>
                </c:pt>
                <c:pt idx="50">
                  <c:v>3537.4213497476198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8-4B3B-8565-B61519787348}"/>
            </c:ext>
          </c:extLst>
        </c:ser>
        <c:ser>
          <c:idx val="1"/>
          <c:order val="1"/>
          <c:tx>
            <c:strRef>
              <c:f>'Coal by type'!$A$21</c:f>
              <c:strCache>
                <c:ptCount val="1"/>
                <c:pt idx="0">
                  <c:v>Lignite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'Coal by type'!$C$19:$BA$19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type'!$C$21:$BA$21</c:f>
              <c:numCache>
                <c:formatCode>#\ ###\ ###\ ##0.0;\-#\ ###\ ###\ ##0.0;\-</c:formatCode>
                <c:ptCount val="51"/>
                <c:pt idx="0">
                  <c:v>614.04860653200012</c:v>
                </c:pt>
                <c:pt idx="1">
                  <c:v>604.12798393200001</c:v>
                </c:pt>
                <c:pt idx="2">
                  <c:v>620.613927612</c:v>
                </c:pt>
                <c:pt idx="3">
                  <c:v>686.48020466399998</c:v>
                </c:pt>
                <c:pt idx="4">
                  <c:v>681.59981937600003</c:v>
                </c:pt>
                <c:pt idx="5">
                  <c:v>691.223388516</c:v>
                </c:pt>
                <c:pt idx="6">
                  <c:v>697.91678380799999</c:v>
                </c:pt>
                <c:pt idx="7">
                  <c:v>681.03141940800003</c:v>
                </c:pt>
                <c:pt idx="8">
                  <c:v>685.08859608</c:v>
                </c:pt>
                <c:pt idx="9">
                  <c:v>705.96259923600007</c:v>
                </c:pt>
                <c:pt idx="10">
                  <c:v>710.96059173600008</c:v>
                </c:pt>
                <c:pt idx="11">
                  <c:v>689.94938714400007</c:v>
                </c:pt>
                <c:pt idx="12">
                  <c:v>705.51180648000002</c:v>
                </c:pt>
                <c:pt idx="13">
                  <c:v>610.88300892000007</c:v>
                </c:pt>
                <c:pt idx="14">
                  <c:v>593.32139258400002</c:v>
                </c:pt>
                <c:pt idx="15">
                  <c:v>640.53782024400005</c:v>
                </c:pt>
                <c:pt idx="16">
                  <c:v>602.43538629600005</c:v>
                </c:pt>
                <c:pt idx="17">
                  <c:v>555.84618314400007</c:v>
                </c:pt>
                <c:pt idx="18">
                  <c:v>450.3688006320001</c:v>
                </c:pt>
                <c:pt idx="19">
                  <c:v>541.76819244119997</c:v>
                </c:pt>
                <c:pt idx="20">
                  <c:v>467.55305965528203</c:v>
                </c:pt>
                <c:pt idx="21">
                  <c:v>390.07371782770002</c:v>
                </c:pt>
                <c:pt idx="22">
                  <c:v>390.06600075461398</c:v>
                </c:pt>
                <c:pt idx="23">
                  <c:v>390.06169499491898</c:v>
                </c:pt>
                <c:pt idx="24">
                  <c:v>390.05327741844599</c:v>
                </c:pt>
                <c:pt idx="25">
                  <c:v>390.04804188200899</c:v>
                </c:pt>
                <c:pt idx="26">
                  <c:v>390.03922181646601</c:v>
                </c:pt>
                <c:pt idx="27">
                  <c:v>272.808177282646</c:v>
                </c:pt>
                <c:pt idx="28">
                  <c:v>272.80163772481399</c:v>
                </c:pt>
                <c:pt idx="29">
                  <c:v>272.79481069288198</c:v>
                </c:pt>
                <c:pt idx="30">
                  <c:v>272.78770374668801</c:v>
                </c:pt>
                <c:pt idx="31">
                  <c:v>272.78069987394298</c:v>
                </c:pt>
                <c:pt idx="32">
                  <c:v>272.776051314624</c:v>
                </c:pt>
                <c:pt idx="33">
                  <c:v>272.76908964179898</c:v>
                </c:pt>
                <c:pt idx="34">
                  <c:v>272.76431454451603</c:v>
                </c:pt>
                <c:pt idx="35">
                  <c:v>272.75946580630102</c:v>
                </c:pt>
                <c:pt idx="36">
                  <c:v>272.75454791012902</c:v>
                </c:pt>
                <c:pt idx="37">
                  <c:v>272.74969674998698</c:v>
                </c:pt>
                <c:pt idx="38">
                  <c:v>272.74490437190298</c:v>
                </c:pt>
                <c:pt idx="39">
                  <c:v>272.74176485446998</c:v>
                </c:pt>
                <c:pt idx="40">
                  <c:v>272.73846198023102</c:v>
                </c:pt>
                <c:pt idx="41">
                  <c:v>272.73366517611902</c:v>
                </c:pt>
                <c:pt idx="42">
                  <c:v>272.73071416137498</c:v>
                </c:pt>
                <c:pt idx="43">
                  <c:v>272.728970008913</c:v>
                </c:pt>
                <c:pt idx="44">
                  <c:v>272.72570904280099</c:v>
                </c:pt>
                <c:pt idx="45">
                  <c:v>272.72356855653999</c:v>
                </c:pt>
                <c:pt idx="46">
                  <c:v>272.72125834158402</c:v>
                </c:pt>
                <c:pt idx="47">
                  <c:v>182.57667519878399</c:v>
                </c:pt>
                <c:pt idx="48">
                  <c:v>3.9067327561849901</c:v>
                </c:pt>
                <c:pt idx="49">
                  <c:v>3.9039882933220298</c:v>
                </c:pt>
                <c:pt idx="50">
                  <c:v>0.26409632010982498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8-4B3B-8565-B61519787348}"/>
            </c:ext>
          </c:extLst>
        </c:ser>
        <c:ser>
          <c:idx val="2"/>
          <c:order val="2"/>
          <c:tx>
            <c:strRef>
              <c:f>'Coal by type'!$A$22</c:f>
              <c:strCache>
                <c:ptCount val="1"/>
                <c:pt idx="0">
                  <c:v>Metallurgical coal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'Coal by type'!$C$19:$BA$19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type'!$C$22:$BA$22</c:f>
              <c:numCache>
                <c:formatCode>#\ ###\ ###\ ##0.0;\-#\ ###\ ###\ ##0.0;\-</c:formatCode>
                <c:ptCount val="51"/>
                <c:pt idx="0">
                  <c:v>2956.8749975280002</c:v>
                </c:pt>
                <c:pt idx="1">
                  <c:v>3109.7204954640001</c:v>
                </c:pt>
                <c:pt idx="2">
                  <c:v>3057.6225102120002</c:v>
                </c:pt>
                <c:pt idx="3">
                  <c:v>3200.236515648</c:v>
                </c:pt>
                <c:pt idx="4">
                  <c:v>3311.4149799840002</c:v>
                </c:pt>
                <c:pt idx="5">
                  <c:v>3658.2030185039998</c:v>
                </c:pt>
                <c:pt idx="6">
                  <c:v>3787.507521684</c:v>
                </c:pt>
                <c:pt idx="7">
                  <c:v>4045.8314906999999</c:v>
                </c:pt>
                <c:pt idx="8">
                  <c:v>4103.7435176400004</c:v>
                </c:pt>
                <c:pt idx="9">
                  <c:v>3699.5850147599999</c:v>
                </c:pt>
                <c:pt idx="10">
                  <c:v>4643.4765079080007</c:v>
                </c:pt>
                <c:pt idx="11">
                  <c:v>4181.2920133920006</c:v>
                </c:pt>
                <c:pt idx="12">
                  <c:v>4187.9040172920004</c:v>
                </c:pt>
                <c:pt idx="13">
                  <c:v>4545.5789918520004</c:v>
                </c:pt>
                <c:pt idx="14">
                  <c:v>5138.4075143399996</c:v>
                </c:pt>
                <c:pt idx="15">
                  <c:v>5445.0960153120004</c:v>
                </c:pt>
                <c:pt idx="16">
                  <c:v>5395.1070049560003</c:v>
                </c:pt>
                <c:pt idx="17">
                  <c:v>5414.9999990040014</c:v>
                </c:pt>
                <c:pt idx="18">
                  <c:v>5111.4750022440003</c:v>
                </c:pt>
                <c:pt idx="19">
                  <c:v>5268.7146011737595</c:v>
                </c:pt>
                <c:pt idx="20">
                  <c:v>4897.4857456563304</c:v>
                </c:pt>
                <c:pt idx="21">
                  <c:v>5114.3339325268098</c:v>
                </c:pt>
                <c:pt idx="22">
                  <c:v>5098.6355507256603</c:v>
                </c:pt>
                <c:pt idx="23">
                  <c:v>5083.0377819108298</c:v>
                </c:pt>
                <c:pt idx="24">
                  <c:v>5067.5475722136698</c:v>
                </c:pt>
                <c:pt idx="25">
                  <c:v>5052.1667538995198</c:v>
                </c:pt>
                <c:pt idx="26">
                  <c:v>5036.6024999710098</c:v>
                </c:pt>
                <c:pt idx="27">
                  <c:v>5021.16050086219</c:v>
                </c:pt>
                <c:pt idx="28">
                  <c:v>5005.58903785847</c:v>
                </c:pt>
                <c:pt idx="29">
                  <c:v>4990.1299473465297</c:v>
                </c:pt>
                <c:pt idx="30">
                  <c:v>4974.7458393017596</c:v>
                </c:pt>
                <c:pt idx="31">
                  <c:v>4959.5573926056804</c:v>
                </c:pt>
                <c:pt idx="32">
                  <c:v>4944.4798290228</c:v>
                </c:pt>
                <c:pt idx="33">
                  <c:v>4929.5118556174102</c:v>
                </c:pt>
                <c:pt idx="34">
                  <c:v>4914.6546231976699</c:v>
                </c:pt>
                <c:pt idx="35">
                  <c:v>4899.84814294226</c:v>
                </c:pt>
                <c:pt idx="36">
                  <c:v>4884.9649200039503</c:v>
                </c:pt>
                <c:pt idx="37">
                  <c:v>4870.1857623771202</c:v>
                </c:pt>
                <c:pt idx="38">
                  <c:v>4855.50655977304</c:v>
                </c:pt>
                <c:pt idx="39">
                  <c:v>4840.9226919164403</c:v>
                </c:pt>
                <c:pt idx="40">
                  <c:v>4826.4279993600803</c:v>
                </c:pt>
                <c:pt idx="41">
                  <c:v>4812.0642838505601</c:v>
                </c:pt>
                <c:pt idx="42">
                  <c:v>4797.8001745018</c:v>
                </c:pt>
                <c:pt idx="43">
                  <c:v>4783.6387800881303</c:v>
                </c:pt>
                <c:pt idx="44">
                  <c:v>4769.5744447311599</c:v>
                </c:pt>
                <c:pt idx="45">
                  <c:v>4755.6091753867904</c:v>
                </c:pt>
                <c:pt idx="46">
                  <c:v>4741.7251082042003</c:v>
                </c:pt>
                <c:pt idx="47">
                  <c:v>4727.9404604606598</c:v>
                </c:pt>
                <c:pt idx="48">
                  <c:v>4714.2529172541399</c:v>
                </c:pt>
                <c:pt idx="49">
                  <c:v>4700.6602203994398</c:v>
                </c:pt>
                <c:pt idx="50">
                  <c:v>4687.1605670346198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78-4B3B-8565-B6151978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80001"/>
        <c:axId val="51180002"/>
      </c:lineChart>
      <c:catAx>
        <c:axId val="511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80002"/>
        <c:crosses val="autoZero"/>
        <c:auto val="1"/>
        <c:lblAlgn val="ctr"/>
        <c:lblOffset val="100"/>
        <c:tickLblSkip val="10"/>
        <c:noMultiLvlLbl val="0"/>
      </c:catAx>
      <c:valAx>
        <c:axId val="511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8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'Coal by type'!$A$26</c:f>
              <c:strCache>
                <c:ptCount val="1"/>
                <c:pt idx="0">
                  <c:v>Thermal coal</c:v>
                </c:pt>
              </c:strCache>
            </c:strRef>
          </c:tx>
          <c:spPr>
            <a:ln w="15875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'Coal by type'!$C$25:$BA$25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type'!$C$26:$BA$26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1.0145872440000001</c:v>
                </c:pt>
                <c:pt idx="11">
                  <c:v>3.785620824</c:v>
                </c:pt>
                <c:pt idx="12">
                  <c:v>1.6004461679999999</c:v>
                </c:pt>
                <c:pt idx="13">
                  <c:v>0.32250920399999999</c:v>
                </c:pt>
                <c:pt idx="14">
                  <c:v>0.83241957600000016</c:v>
                </c:pt>
                <c:pt idx="15">
                  <c:v>0.64078974</c:v>
                </c:pt>
                <c:pt idx="16">
                  <c:v>0.26699223599999999</c:v>
                </c:pt>
                <c:pt idx="17">
                  <c:v>1.718765136</c:v>
                </c:pt>
                <c:pt idx="18">
                  <c:v>5.7247791120000002</c:v>
                </c:pt>
                <c:pt idx="19">
                  <c:v>5.5106188575330401</c:v>
                </c:pt>
                <c:pt idx="20">
                  <c:v>4.8483859975361598</c:v>
                </c:pt>
                <c:pt idx="21">
                  <c:v>5.1581812798865698</c:v>
                </c:pt>
                <c:pt idx="22">
                  <c:v>5.0010014459360903</c:v>
                </c:pt>
                <c:pt idx="23">
                  <c:v>5.0274204797327799</c:v>
                </c:pt>
                <c:pt idx="24">
                  <c:v>4.90784102738857</c:v>
                </c:pt>
                <c:pt idx="25">
                  <c:v>4.6132735172414598</c:v>
                </c:pt>
                <c:pt idx="26">
                  <c:v>4.5167200527708298</c:v>
                </c:pt>
                <c:pt idx="27">
                  <c:v>4.9975934281818102</c:v>
                </c:pt>
                <c:pt idx="28">
                  <c:v>4.9148685934372196</c:v>
                </c:pt>
                <c:pt idx="29">
                  <c:v>4.8318937303420801</c:v>
                </c:pt>
                <c:pt idx="30">
                  <c:v>4.7579344393446297</c:v>
                </c:pt>
                <c:pt idx="31">
                  <c:v>4.3692533818220598</c:v>
                </c:pt>
                <c:pt idx="32">
                  <c:v>4.3643540389374698</c:v>
                </c:pt>
                <c:pt idx="33">
                  <c:v>4.3594230341426101</c:v>
                </c:pt>
                <c:pt idx="34">
                  <c:v>4.3544679586736699</c:v>
                </c:pt>
                <c:pt idx="35">
                  <c:v>3.2243338231474299</c:v>
                </c:pt>
                <c:pt idx="36">
                  <c:v>2.8573609644748799</c:v>
                </c:pt>
                <c:pt idx="37">
                  <c:v>2.7362653653927902</c:v>
                </c:pt>
                <c:pt idx="38">
                  <c:v>2.73161366178828</c:v>
                </c:pt>
                <c:pt idx="39">
                  <c:v>2.7269380617027799</c:v>
                </c:pt>
                <c:pt idx="40">
                  <c:v>2.7222005164995902</c:v>
                </c:pt>
                <c:pt idx="41">
                  <c:v>2.7173806637270799</c:v>
                </c:pt>
                <c:pt idx="42">
                  <c:v>2.1497991813481501</c:v>
                </c:pt>
                <c:pt idx="43">
                  <c:v>1.7670360282653099</c:v>
                </c:pt>
                <c:pt idx="44">
                  <c:v>1.76220428020383</c:v>
                </c:pt>
                <c:pt idx="45">
                  <c:v>1.75738532073319</c:v>
                </c:pt>
                <c:pt idx="46">
                  <c:v>1.7525001415406201</c:v>
                </c:pt>
                <c:pt idx="47">
                  <c:v>1.7476425176701</c:v>
                </c:pt>
                <c:pt idx="48">
                  <c:v>1.7428068469864699</c:v>
                </c:pt>
                <c:pt idx="49">
                  <c:v>1.7379857525095599</c:v>
                </c:pt>
                <c:pt idx="50">
                  <c:v>1.7331746149240901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4D-4A95-885D-C1DFEC27495B}"/>
            </c:ext>
          </c:extLst>
        </c:ser>
        <c:ser>
          <c:idx val="1"/>
          <c:order val="1"/>
          <c:tx>
            <c:strRef>
              <c:f>'Coal by type'!$A$27</c:f>
              <c:strCache>
                <c:ptCount val="1"/>
                <c:pt idx="0">
                  <c:v>Metallurgical coal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'Coal by type'!$C$25:$BA$25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type'!$C$27:$BA$27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1.458011232</c:v>
                </c:pt>
                <c:pt idx="4">
                  <c:v>0.40498916400000001</c:v>
                </c:pt>
                <c:pt idx="5">
                  <c:v>0.59398131600000004</c:v>
                </c:pt>
                <c:pt idx="6">
                  <c:v>1.3769966520000001</c:v>
                </c:pt>
                <c:pt idx="7">
                  <c:v>1.1880044999999999</c:v>
                </c:pt>
                <c:pt idx="8">
                  <c:v>0.188992152</c:v>
                </c:pt>
                <c:pt idx="9">
                  <c:v>0.161987292</c:v>
                </c:pt>
                <c:pt idx="10">
                  <c:v>0.76999438799999997</c:v>
                </c:pt>
                <c:pt idx="11">
                  <c:v>2.9700321839999999</c:v>
                </c:pt>
                <c:pt idx="12">
                  <c:v>2.0349941399999998</c:v>
                </c:pt>
                <c:pt idx="13">
                  <c:v>2.2549686119999999</c:v>
                </c:pt>
                <c:pt idx="14">
                  <c:v>4.455006408</c:v>
                </c:pt>
                <c:pt idx="15">
                  <c:v>6.3380197080000009</c:v>
                </c:pt>
                <c:pt idx="16">
                  <c:v>6.5629764719999999</c:v>
                </c:pt>
                <c:pt idx="17">
                  <c:v>6.197971248</c:v>
                </c:pt>
                <c:pt idx="18">
                  <c:v>7.0109640720000002</c:v>
                </c:pt>
                <c:pt idx="19">
                  <c:v>6.9034037738347651</c:v>
                </c:pt>
                <c:pt idx="20">
                  <c:v>6.695887068617675</c:v>
                </c:pt>
                <c:pt idx="21">
                  <c:v>6.6843955453609762</c:v>
                </c:pt>
                <c:pt idx="22">
                  <c:v>6.6359553099229274</c:v>
                </c:pt>
                <c:pt idx="23">
                  <c:v>6.5876893743462741</c:v>
                </c:pt>
                <c:pt idx="24">
                  <c:v>6.540040292718178</c:v>
                </c:pt>
                <c:pt idx="25">
                  <c:v>6.4931520847171846</c:v>
                </c:pt>
                <c:pt idx="26">
                  <c:v>6.4299812186957803</c:v>
                </c:pt>
                <c:pt idx="27">
                  <c:v>6.3683951025308367</c:v>
                </c:pt>
                <c:pt idx="28">
                  <c:v>6.2937475443601754</c:v>
                </c:pt>
                <c:pt idx="29">
                  <c:v>6.220180901917014</c:v>
                </c:pt>
                <c:pt idx="30">
                  <c:v>6.1455501774096382</c:v>
                </c:pt>
                <c:pt idx="31">
                  <c:v>6.0769302065644411</c:v>
                </c:pt>
                <c:pt idx="32">
                  <c:v>6.0094113937268752</c:v>
                </c:pt>
                <c:pt idx="33">
                  <c:v>5.9429535604535237</c:v>
                </c:pt>
                <c:pt idx="34">
                  <c:v>5.8776588391174132</c:v>
                </c:pt>
                <c:pt idx="35">
                  <c:v>5.8100628923753774</c:v>
                </c:pt>
                <c:pt idx="36">
                  <c:v>5.7327635663874403</c:v>
                </c:pt>
                <c:pt idx="37">
                  <c:v>5.6563416101009869</c:v>
                </c:pt>
                <c:pt idx="38">
                  <c:v>5.5805913686863837</c:v>
                </c:pt>
                <c:pt idx="39">
                  <c:v>5.5052772162076176</c:v>
                </c:pt>
                <c:pt idx="40">
                  <c:v>5.4300735252949579</c:v>
                </c:pt>
                <c:pt idx="41">
                  <c:v>5.3574519968237304</c:v>
                </c:pt>
                <c:pt idx="42">
                  <c:v>5.2856159940700307</c:v>
                </c:pt>
                <c:pt idx="43">
                  <c:v>5.214779841261131</c:v>
                </c:pt>
                <c:pt idx="44">
                  <c:v>5.144646408784272</c:v>
                </c:pt>
                <c:pt idx="45">
                  <c:v>5.0753653205971636</c:v>
                </c:pt>
                <c:pt idx="46">
                  <c:v>5.0059269339968404</c:v>
                </c:pt>
                <c:pt idx="47">
                  <c:v>4.9374259856049711</c:v>
                </c:pt>
                <c:pt idx="48">
                  <c:v>4.8697593706941964</c:v>
                </c:pt>
                <c:pt idx="49">
                  <c:v>4.8028270831930042</c:v>
                </c:pt>
                <c:pt idx="50">
                  <c:v>4.7365554675482633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4D-4A95-885D-C1DFEC274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90001"/>
        <c:axId val="51190002"/>
      </c:lineChart>
      <c:catAx>
        <c:axId val="511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90002"/>
        <c:crosses val="autoZero"/>
        <c:auto val="1"/>
        <c:lblAlgn val="ctr"/>
        <c:lblOffset val="100"/>
        <c:tickLblSkip val="10"/>
        <c:noMultiLvlLbl val="0"/>
      </c:catAx>
      <c:valAx>
        <c:axId val="511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19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'Coal by type'!$A$31</c:f>
              <c:strCache>
                <c:ptCount val="1"/>
                <c:pt idx="0">
                  <c:v>Thermal coal</c:v>
                </c:pt>
              </c:strCache>
            </c:strRef>
          </c:tx>
          <c:spPr>
            <a:ln w="15875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'Coal by type'!$C$30:$BA$30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type'!$C$31:$BA$31</c:f>
              <c:numCache>
                <c:formatCode>#\ ###\ ###\ ##0.0;\-#\ ###\ ###\ ##0.0;\-</c:formatCode>
                <c:ptCount val="51"/>
                <c:pt idx="0">
                  <c:v>2257.1697383639998</c:v>
                </c:pt>
                <c:pt idx="1">
                  <c:v>2242.7370851400001</c:v>
                </c:pt>
                <c:pt idx="2">
                  <c:v>2566.3725802079998</c:v>
                </c:pt>
                <c:pt idx="3">
                  <c:v>2595.575217132</c:v>
                </c:pt>
                <c:pt idx="4">
                  <c:v>2766.5197071839998</c:v>
                </c:pt>
                <c:pt idx="5">
                  <c:v>2761.5834699840002</c:v>
                </c:pt>
                <c:pt idx="6">
                  <c:v>2879.20521018</c:v>
                </c:pt>
                <c:pt idx="7">
                  <c:v>2890.1235053519999</c:v>
                </c:pt>
                <c:pt idx="8">
                  <c:v>2962.586588220001</c:v>
                </c:pt>
                <c:pt idx="9">
                  <c:v>3508.428329028</c:v>
                </c:pt>
                <c:pt idx="10">
                  <c:v>3478.9133986920001</c:v>
                </c:pt>
                <c:pt idx="11">
                  <c:v>3702.9484805400002</c:v>
                </c:pt>
                <c:pt idx="12">
                  <c:v>4090.8570915240002</c:v>
                </c:pt>
                <c:pt idx="13">
                  <c:v>4677.8210795160003</c:v>
                </c:pt>
                <c:pt idx="14">
                  <c:v>5000.8602067920001</c:v>
                </c:pt>
                <c:pt idx="15">
                  <c:v>5260.5358004520003</c:v>
                </c:pt>
                <c:pt idx="16">
                  <c:v>5174.1771051960004</c:v>
                </c:pt>
                <c:pt idx="17">
                  <c:v>5185.0873198440004</c:v>
                </c:pt>
                <c:pt idx="18">
                  <c:v>5209.4156842080001</c:v>
                </c:pt>
                <c:pt idx="19">
                  <c:v>5325.3552181380101</c:v>
                </c:pt>
                <c:pt idx="20">
                  <c:v>5003.8331531898202</c:v>
                </c:pt>
                <c:pt idx="21">
                  <c:v>4923.9726185402897</c:v>
                </c:pt>
                <c:pt idx="22">
                  <c:v>4845.7189641315599</c:v>
                </c:pt>
                <c:pt idx="23">
                  <c:v>4769.03985779706</c:v>
                </c:pt>
                <c:pt idx="24">
                  <c:v>4693.9036179283503</c:v>
                </c:pt>
                <c:pt idx="25">
                  <c:v>4620.2792003852001</c:v>
                </c:pt>
                <c:pt idx="26">
                  <c:v>4548.13618566897</c:v>
                </c:pt>
                <c:pt idx="27">
                  <c:v>4477.4447663542596</c:v>
                </c:pt>
                <c:pt idx="28">
                  <c:v>4408.17573477323</c:v>
                </c:pt>
                <c:pt idx="29">
                  <c:v>4340.3004709478901</c:v>
                </c:pt>
                <c:pt idx="30">
                  <c:v>4273.7909307651398</c:v>
                </c:pt>
                <c:pt idx="31">
                  <c:v>4208.61963438971</c:v>
                </c:pt>
                <c:pt idx="32">
                  <c:v>4144.75965491032</c:v>
                </c:pt>
                <c:pt idx="33">
                  <c:v>4082.1846072142398</c:v>
                </c:pt>
                <c:pt idx="34">
                  <c:v>4020.8686370857199</c:v>
                </c:pt>
                <c:pt idx="35">
                  <c:v>3960.78641052374</c:v>
                </c:pt>
                <c:pt idx="36">
                  <c:v>3901.91310327478</c:v>
                </c:pt>
                <c:pt idx="37">
                  <c:v>3844.2243905761102</c:v>
                </c:pt>
                <c:pt idx="38">
                  <c:v>3787.6964371055101</c:v>
                </c:pt>
                <c:pt idx="39">
                  <c:v>3732.30588713318</c:v>
                </c:pt>
                <c:pt idx="40">
                  <c:v>3678.0298548718702</c:v>
                </c:pt>
                <c:pt idx="41">
                  <c:v>3624.8459150210601</c:v>
                </c:pt>
                <c:pt idx="42">
                  <c:v>3572.73209350153</c:v>
                </c:pt>
                <c:pt idx="43">
                  <c:v>3521.6668583762598</c:v>
                </c:pt>
                <c:pt idx="44">
                  <c:v>3471.6291109540898</c:v>
                </c:pt>
                <c:pt idx="45">
                  <c:v>3422.5981770722901</c:v>
                </c:pt>
                <c:pt idx="46">
                  <c:v>3374.5537985546398</c:v>
                </c:pt>
                <c:pt idx="47">
                  <c:v>3327.4761248413201</c:v>
                </c:pt>
                <c:pt idx="48">
                  <c:v>3281.3457047871998</c:v>
                </c:pt>
                <c:pt idx="49">
                  <c:v>3236.1434786252298</c:v>
                </c:pt>
                <c:pt idx="50">
                  <c:v>3191.8507700914402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8-4D73-AD07-8EB0115CE624}"/>
            </c:ext>
          </c:extLst>
        </c:ser>
        <c:ser>
          <c:idx val="1"/>
          <c:order val="1"/>
          <c:tx>
            <c:strRef>
              <c:f>'Coal by type'!$A$32</c:f>
              <c:strCache>
                <c:ptCount val="1"/>
                <c:pt idx="0">
                  <c:v>Metallurgical coal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'Coal by type'!$C$30:$BA$30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type'!$C$32:$BA$32</c:f>
              <c:numCache>
                <c:formatCode>#\ ###\ ###\ ##0.0;\-#\ ###\ ###\ ##0.0;\-</c:formatCode>
                <c:ptCount val="51"/>
                <c:pt idx="0">
                  <c:v>2826.6824740679999</c:v>
                </c:pt>
                <c:pt idx="1">
                  <c:v>2991.1604933879998</c:v>
                </c:pt>
                <c:pt idx="2">
                  <c:v>2982.663005976</c:v>
                </c:pt>
                <c:pt idx="3">
                  <c:v>3079.2030358679999</c:v>
                </c:pt>
                <c:pt idx="4">
                  <c:v>3191.3820197999999</c:v>
                </c:pt>
                <c:pt idx="5">
                  <c:v>3560.07748932</c:v>
                </c:pt>
                <c:pt idx="6">
                  <c:v>3433.651494876</c:v>
                </c:pt>
                <c:pt idx="7">
                  <c:v>3761.0024818679999</c:v>
                </c:pt>
                <c:pt idx="8">
                  <c:v>3902.2484922720009</c:v>
                </c:pt>
                <c:pt idx="9">
                  <c:v>3569.28300648</c:v>
                </c:pt>
                <c:pt idx="10">
                  <c:v>4492.373304924</c:v>
                </c:pt>
                <c:pt idx="11">
                  <c:v>4017.4432282439998</c:v>
                </c:pt>
                <c:pt idx="12">
                  <c:v>4080.1622458680008</c:v>
                </c:pt>
                <c:pt idx="13">
                  <c:v>4423.2383512440001</c:v>
                </c:pt>
                <c:pt idx="14">
                  <c:v>5166.0267453720007</c:v>
                </c:pt>
                <c:pt idx="15">
                  <c:v>5373.911999844001</c:v>
                </c:pt>
                <c:pt idx="16">
                  <c:v>5378.3279852759997</c:v>
                </c:pt>
                <c:pt idx="17">
                  <c:v>5062.9424958720001</c:v>
                </c:pt>
                <c:pt idx="18">
                  <c:v>5123.9504939399994</c:v>
                </c:pt>
                <c:pt idx="19">
                  <c:v>5304.2940400512234</c:v>
                </c:pt>
                <c:pt idx="20">
                  <c:v>5029.5301094596316</c:v>
                </c:pt>
                <c:pt idx="21">
                  <c:v>5014.5384705100241</c:v>
                </c:pt>
                <c:pt idx="22">
                  <c:v>4999.5632828470643</c:v>
                </c:pt>
                <c:pt idx="23">
                  <c:v>4984.6861059403327</c:v>
                </c:pt>
                <c:pt idx="24">
                  <c:v>4969.90727875839</c:v>
                </c:pt>
                <c:pt idx="25">
                  <c:v>4955.2264834080042</c:v>
                </c:pt>
                <c:pt idx="26">
                  <c:v>4940.6053462830714</c:v>
                </c:pt>
                <c:pt idx="27">
                  <c:v>4926.0828042702205</c:v>
                </c:pt>
                <c:pt idx="28">
                  <c:v>4911.6258006825456</c:v>
                </c:pt>
                <c:pt idx="29">
                  <c:v>4897.2650319293698</c:v>
                </c:pt>
                <c:pt idx="30">
                  <c:v>4882.995131980505</c:v>
                </c:pt>
                <c:pt idx="31">
                  <c:v>4868.831155133279</c:v>
                </c:pt>
                <c:pt idx="32">
                  <c:v>4854.7616215325097</c:v>
                </c:pt>
                <c:pt idx="33">
                  <c:v>4840.7858380912121</c:v>
                </c:pt>
                <c:pt idx="34">
                  <c:v>4826.9034308203918</c:v>
                </c:pt>
                <c:pt idx="35">
                  <c:v>4813.1061321266989</c:v>
                </c:pt>
                <c:pt idx="36">
                  <c:v>4799.3769584809907</c:v>
                </c:pt>
                <c:pt idx="37">
                  <c:v>4785.7387513535787</c:v>
                </c:pt>
                <c:pt idx="38">
                  <c:v>4772.1904708034936</c:v>
                </c:pt>
                <c:pt idx="39">
                  <c:v>4758.7310143603136</c:v>
                </c:pt>
                <c:pt idx="40">
                  <c:v>4745.3590840685529</c:v>
                </c:pt>
                <c:pt idx="41">
                  <c:v>4732.0795801286513</c:v>
                </c:pt>
                <c:pt idx="42">
                  <c:v>4718.8879547517918</c:v>
                </c:pt>
                <c:pt idx="43">
                  <c:v>4705.7841169337871</c:v>
                </c:pt>
                <c:pt idx="44">
                  <c:v>4692.7668468274142</c:v>
                </c:pt>
                <c:pt idx="45">
                  <c:v>4679.8359175602864</c:v>
                </c:pt>
                <c:pt idx="46">
                  <c:v>4666.9885388599096</c:v>
                </c:pt>
                <c:pt idx="47">
                  <c:v>4654.2265840056562</c:v>
                </c:pt>
                <c:pt idx="48">
                  <c:v>4641.5492774095019</c:v>
                </c:pt>
                <c:pt idx="49">
                  <c:v>4628.9558539385698</c:v>
                </c:pt>
                <c:pt idx="50">
                  <c:v>4616.445610380063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8-4D73-AD07-8EB0115CE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00001"/>
        <c:axId val="51200002"/>
      </c:lineChart>
      <c:catAx>
        <c:axId val="512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00002"/>
        <c:crosses val="autoZero"/>
        <c:auto val="1"/>
        <c:lblAlgn val="ctr"/>
        <c:lblOffset val="100"/>
        <c:tickLblSkip val="10"/>
        <c:noMultiLvlLbl val="0"/>
      </c:catAx>
      <c:valAx>
        <c:axId val="512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0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'Coal by type'!$A$54</c:f>
              <c:strCache>
                <c:ptCount val="1"/>
                <c:pt idx="0">
                  <c:v>Thermal coal</c:v>
                </c:pt>
              </c:strCache>
            </c:strRef>
          </c:tx>
          <c:spPr>
            <a:ln w="15875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'Coal by type'!$C$53:$BA$53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type'!$C$54:$BA$54</c:f>
              <c:numCache>
                <c:formatCode>#\ ###\ ###\ ##0.0;\-#\ ###\ ###\ ##0.0;\-</c:formatCode>
                <c:ptCount val="51"/>
                <c:pt idx="0">
                  <c:v>3319.6361385959999</c:v>
                </c:pt>
                <c:pt idx="1">
                  <c:v>3756.7946222639998</c:v>
                </c:pt>
                <c:pt idx="2">
                  <c:v>4019.7504062520002</c:v>
                </c:pt>
                <c:pt idx="3">
                  <c:v>3811.1541912719999</c:v>
                </c:pt>
                <c:pt idx="4">
                  <c:v>3927.9526391159998</c:v>
                </c:pt>
                <c:pt idx="5">
                  <c:v>4090.2666689880002</c:v>
                </c:pt>
                <c:pt idx="6">
                  <c:v>4047.621431436</c:v>
                </c:pt>
                <c:pt idx="7">
                  <c:v>4273.8857749440003</c:v>
                </c:pt>
                <c:pt idx="8">
                  <c:v>4250.9007872280008</c:v>
                </c:pt>
                <c:pt idx="9">
                  <c:v>4944.9574251720014</c:v>
                </c:pt>
                <c:pt idx="10">
                  <c:v>4968.6868259280009</c:v>
                </c:pt>
                <c:pt idx="11">
                  <c:v>4910.825836080001</c:v>
                </c:pt>
                <c:pt idx="12">
                  <c:v>5378.9464175040002</c:v>
                </c:pt>
                <c:pt idx="13">
                  <c:v>5918.3167052880017</c:v>
                </c:pt>
                <c:pt idx="14">
                  <c:v>6219.0590291640001</c:v>
                </c:pt>
                <c:pt idx="15">
                  <c:v>6415.3677397679994</c:v>
                </c:pt>
                <c:pt idx="16">
                  <c:v>6226.0112524320002</c:v>
                </c:pt>
                <c:pt idx="17">
                  <c:v>6297.5772715320009</c:v>
                </c:pt>
                <c:pt idx="18">
                  <c:v>6472.7884038599996</c:v>
                </c:pt>
                <c:pt idx="19">
                  <c:v>6616.8452647947097</c:v>
                </c:pt>
                <c:pt idx="20">
                  <c:v>6217.3485803794902</c:v>
                </c:pt>
                <c:pt idx="21">
                  <c:v>5952.4412330198202</c:v>
                </c:pt>
                <c:pt idx="22">
                  <c:v>5842.8481360293599</c:v>
                </c:pt>
                <c:pt idx="23">
                  <c:v>5744.0085137713504</c:v>
                </c:pt>
                <c:pt idx="24">
                  <c:v>5464.9149951649197</c:v>
                </c:pt>
                <c:pt idx="25">
                  <c:v>5189.6392306592497</c:v>
                </c:pt>
                <c:pt idx="26">
                  <c:v>4891.6699223648102</c:v>
                </c:pt>
                <c:pt idx="27">
                  <c:v>4572.1380497377804</c:v>
                </c:pt>
                <c:pt idx="28">
                  <c:v>4278.5808612834899</c:v>
                </c:pt>
                <c:pt idx="29">
                  <c:v>4045.23131223068</c:v>
                </c:pt>
                <c:pt idx="30">
                  <c:v>3802.5414365410802</c:v>
                </c:pt>
                <c:pt idx="31">
                  <c:v>3463.3582171026101</c:v>
                </c:pt>
                <c:pt idx="32">
                  <c:v>3277.2937768382699</c:v>
                </c:pt>
                <c:pt idx="33">
                  <c:v>3116.08165426905</c:v>
                </c:pt>
                <c:pt idx="34">
                  <c:v>2965.9641186933</c:v>
                </c:pt>
                <c:pt idx="35">
                  <c:v>2712.6894930661001</c:v>
                </c:pt>
                <c:pt idx="36">
                  <c:v>2514.6358581191198</c:v>
                </c:pt>
                <c:pt idx="37">
                  <c:v>2354.9836743852802</c:v>
                </c:pt>
                <c:pt idx="38">
                  <c:v>2178.3309801397399</c:v>
                </c:pt>
                <c:pt idx="39">
                  <c:v>2010.5613957222999</c:v>
                </c:pt>
                <c:pt idx="40">
                  <c:v>1901.7752134452801</c:v>
                </c:pt>
                <c:pt idx="41">
                  <c:v>1800.66174195689</c:v>
                </c:pt>
                <c:pt idx="42">
                  <c:v>1682.2298951665</c:v>
                </c:pt>
                <c:pt idx="43">
                  <c:v>1543.6972569300301</c:v>
                </c:pt>
                <c:pt idx="44">
                  <c:v>1415.98123798138</c:v>
                </c:pt>
                <c:pt idx="45">
                  <c:v>1271.13526824</c:v>
                </c:pt>
                <c:pt idx="46">
                  <c:v>1135.45730959765</c:v>
                </c:pt>
                <c:pt idx="47">
                  <c:v>1013.92036032793</c:v>
                </c:pt>
                <c:pt idx="48">
                  <c:v>918.72179763736096</c:v>
                </c:pt>
                <c:pt idx="49">
                  <c:v>854.33783584563503</c:v>
                </c:pt>
                <c:pt idx="50">
                  <c:v>733.02908213035005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9-4BC8-8CAC-44599AA9AF46}"/>
            </c:ext>
          </c:extLst>
        </c:ser>
        <c:ser>
          <c:idx val="1"/>
          <c:order val="1"/>
          <c:tx>
            <c:strRef>
              <c:f>'Coal by type'!$A$55</c:f>
              <c:strCache>
                <c:ptCount val="1"/>
                <c:pt idx="0">
                  <c:v>Lignite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strRef>
              <c:f>'Coal by type'!$C$53:$BA$53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type'!$C$55:$BA$55</c:f>
              <c:numCache>
                <c:formatCode>#\ ###\ ###\ ##0.0;\-#\ ###\ ###\ ##0.0;\-</c:formatCode>
                <c:ptCount val="51"/>
                <c:pt idx="0">
                  <c:v>614.04860653200012</c:v>
                </c:pt>
                <c:pt idx="1">
                  <c:v>604.12798393200001</c:v>
                </c:pt>
                <c:pt idx="2">
                  <c:v>620.613927612</c:v>
                </c:pt>
                <c:pt idx="3">
                  <c:v>686.48020466399998</c:v>
                </c:pt>
                <c:pt idx="4">
                  <c:v>681.59981937600003</c:v>
                </c:pt>
                <c:pt idx="5">
                  <c:v>691.223388516</c:v>
                </c:pt>
                <c:pt idx="6">
                  <c:v>697.91678380799999</c:v>
                </c:pt>
                <c:pt idx="7">
                  <c:v>681.03141940800003</c:v>
                </c:pt>
                <c:pt idx="8">
                  <c:v>685.08859608</c:v>
                </c:pt>
                <c:pt idx="9">
                  <c:v>705.96259923600007</c:v>
                </c:pt>
                <c:pt idx="10">
                  <c:v>710.96059173600008</c:v>
                </c:pt>
                <c:pt idx="11">
                  <c:v>689.94938714400007</c:v>
                </c:pt>
                <c:pt idx="12">
                  <c:v>705.51180648000002</c:v>
                </c:pt>
                <c:pt idx="13">
                  <c:v>610.88300892000007</c:v>
                </c:pt>
                <c:pt idx="14">
                  <c:v>593.32139258400002</c:v>
                </c:pt>
                <c:pt idx="15">
                  <c:v>640.53782024400005</c:v>
                </c:pt>
                <c:pt idx="16">
                  <c:v>602.43538629600005</c:v>
                </c:pt>
                <c:pt idx="17">
                  <c:v>555.84618314400007</c:v>
                </c:pt>
                <c:pt idx="18">
                  <c:v>450.3688006320001</c:v>
                </c:pt>
                <c:pt idx="19">
                  <c:v>541.76819244119997</c:v>
                </c:pt>
                <c:pt idx="20">
                  <c:v>467.55305965528203</c:v>
                </c:pt>
                <c:pt idx="21">
                  <c:v>390.07371782770002</c:v>
                </c:pt>
                <c:pt idx="22">
                  <c:v>390.06600075461398</c:v>
                </c:pt>
                <c:pt idx="23">
                  <c:v>390.05357439343197</c:v>
                </c:pt>
                <c:pt idx="24">
                  <c:v>390.04132779060399</c:v>
                </c:pt>
                <c:pt idx="25">
                  <c:v>390.03234219125102</c:v>
                </c:pt>
                <c:pt idx="26">
                  <c:v>390.02002368239403</c:v>
                </c:pt>
                <c:pt idx="27">
                  <c:v>272.78552404934999</c:v>
                </c:pt>
                <c:pt idx="28">
                  <c:v>272.77574377799903</c:v>
                </c:pt>
                <c:pt idx="29">
                  <c:v>272.765838762974</c:v>
                </c:pt>
                <c:pt idx="30">
                  <c:v>261.85791954508397</c:v>
                </c:pt>
                <c:pt idx="31">
                  <c:v>251.38615944729699</c:v>
                </c:pt>
                <c:pt idx="32">
                  <c:v>241.33520088588901</c:v>
                </c:pt>
                <c:pt idx="33">
                  <c:v>231.68396817771901</c:v>
                </c:pt>
                <c:pt idx="34">
                  <c:v>222.42034296605101</c:v>
                </c:pt>
                <c:pt idx="35">
                  <c:v>209.08409031792101</c:v>
                </c:pt>
                <c:pt idx="36">
                  <c:v>196.547621104673</c:v>
                </c:pt>
                <c:pt idx="37">
                  <c:v>184.763072416059</c:v>
                </c:pt>
                <c:pt idx="38">
                  <c:v>173.68532922032</c:v>
                </c:pt>
                <c:pt idx="39">
                  <c:v>163.27339438377399</c:v>
                </c:pt>
                <c:pt idx="40">
                  <c:v>130.66103129880199</c:v>
                </c:pt>
                <c:pt idx="41">
                  <c:v>104.568820563504</c:v>
                </c:pt>
                <c:pt idx="42">
                  <c:v>83.695398696223805</c:v>
                </c:pt>
                <c:pt idx="43">
                  <c:v>66.996766904968894</c:v>
                </c:pt>
                <c:pt idx="44">
                  <c:v>53.635847851526798</c:v>
                </c:pt>
                <c:pt idx="45">
                  <c:v>42.947112062831202</c:v>
                </c:pt>
                <c:pt idx="46">
                  <c:v>34.607883643380603</c:v>
                </c:pt>
                <c:pt idx="47">
                  <c:v>27.552811565663699</c:v>
                </c:pt>
                <c:pt idx="48">
                  <c:v>0.195925773583809</c:v>
                </c:pt>
                <c:pt idx="49">
                  <c:v>0.19157248818699099</c:v>
                </c:pt>
                <c:pt idx="50">
                  <c:v>0.40067050470719101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59-4BC8-8CAC-44599AA9AF46}"/>
            </c:ext>
          </c:extLst>
        </c:ser>
        <c:ser>
          <c:idx val="2"/>
          <c:order val="2"/>
          <c:tx>
            <c:strRef>
              <c:f>'Coal by type'!$A$56</c:f>
              <c:strCache>
                <c:ptCount val="1"/>
                <c:pt idx="0">
                  <c:v>Metallurgical coal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'Coal by type'!$C$53:$BA$53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type'!$C$56:$BA$56</c:f>
              <c:numCache>
                <c:formatCode>#\ ###\ ###\ ##0.0;\-#\ ###\ ###\ ##0.0;\-</c:formatCode>
                <c:ptCount val="51"/>
                <c:pt idx="0">
                  <c:v>2956.8749975280002</c:v>
                </c:pt>
                <c:pt idx="1">
                  <c:v>3109.7204954640001</c:v>
                </c:pt>
                <c:pt idx="2">
                  <c:v>3057.6225102120002</c:v>
                </c:pt>
                <c:pt idx="3">
                  <c:v>3200.236515648</c:v>
                </c:pt>
                <c:pt idx="4">
                  <c:v>3311.4149799840002</c:v>
                </c:pt>
                <c:pt idx="5">
                  <c:v>3658.2030185039998</c:v>
                </c:pt>
                <c:pt idx="6">
                  <c:v>3787.507521684</c:v>
                </c:pt>
                <c:pt idx="7">
                  <c:v>4045.8314906999999</c:v>
                </c:pt>
                <c:pt idx="8">
                  <c:v>4103.7435176400004</c:v>
                </c:pt>
                <c:pt idx="9">
                  <c:v>3699.5850147599999</c:v>
                </c:pt>
                <c:pt idx="10">
                  <c:v>4643.4765079080007</c:v>
                </c:pt>
                <c:pt idx="11">
                  <c:v>4181.2920133920006</c:v>
                </c:pt>
                <c:pt idx="12">
                  <c:v>4187.9040172920004</c:v>
                </c:pt>
                <c:pt idx="13">
                  <c:v>4545.5789918520004</c:v>
                </c:pt>
                <c:pt idx="14">
                  <c:v>5138.4075143399996</c:v>
                </c:pt>
                <c:pt idx="15">
                  <c:v>5445.0960153120004</c:v>
                </c:pt>
                <c:pt idx="16">
                  <c:v>5395.1070049560003</c:v>
                </c:pt>
                <c:pt idx="17">
                  <c:v>5414.9999990040014</c:v>
                </c:pt>
                <c:pt idx="18">
                  <c:v>5111.4750022440003</c:v>
                </c:pt>
                <c:pt idx="19">
                  <c:v>5268.7146011737595</c:v>
                </c:pt>
                <c:pt idx="20">
                  <c:v>4897.4857456563304</c:v>
                </c:pt>
                <c:pt idx="21">
                  <c:v>5114.3339325268098</c:v>
                </c:pt>
                <c:pt idx="22">
                  <c:v>5098.6355507256603</c:v>
                </c:pt>
                <c:pt idx="23">
                  <c:v>5033.2683037237703</c:v>
                </c:pt>
                <c:pt idx="24">
                  <c:v>4952.0073943739899</c:v>
                </c:pt>
                <c:pt idx="25">
                  <c:v>4851.7189078269303</c:v>
                </c:pt>
                <c:pt idx="26">
                  <c:v>4748.6274156501704</c:v>
                </c:pt>
                <c:pt idx="27">
                  <c:v>4650.9823096664704</c:v>
                </c:pt>
                <c:pt idx="28">
                  <c:v>4554.5592156307202</c:v>
                </c:pt>
                <c:pt idx="29">
                  <c:v>4461.22767278436</c:v>
                </c:pt>
                <c:pt idx="30">
                  <c:v>4371.9664969264004</c:v>
                </c:pt>
                <c:pt idx="31">
                  <c:v>4287.2186526105797</c:v>
                </c:pt>
                <c:pt idx="32">
                  <c:v>4143.1040266100299</c:v>
                </c:pt>
                <c:pt idx="33">
                  <c:v>4085.8033049769201</c:v>
                </c:pt>
                <c:pt idx="34">
                  <c:v>3966.3156042399301</c:v>
                </c:pt>
                <c:pt idx="35">
                  <c:v>3938.3173916422802</c:v>
                </c:pt>
                <c:pt idx="36">
                  <c:v>3876.6646786466599</c:v>
                </c:pt>
                <c:pt idx="37">
                  <c:v>3802.9149472757699</c:v>
                </c:pt>
                <c:pt idx="38">
                  <c:v>3729.6439684746101</c:v>
                </c:pt>
                <c:pt idx="39">
                  <c:v>3656.72102877203</c:v>
                </c:pt>
                <c:pt idx="40">
                  <c:v>3581.6738425183698</c:v>
                </c:pt>
                <c:pt idx="41">
                  <c:v>3506.29241779113</c:v>
                </c:pt>
                <c:pt idx="42">
                  <c:v>3436.63465083443</c:v>
                </c:pt>
                <c:pt idx="43">
                  <c:v>3368.4132243317699</c:v>
                </c:pt>
                <c:pt idx="44">
                  <c:v>3301.0652788627499</c:v>
                </c:pt>
                <c:pt idx="45">
                  <c:v>3234.8248163333801</c:v>
                </c:pt>
                <c:pt idx="46">
                  <c:v>3168.85097956751</c:v>
                </c:pt>
                <c:pt idx="47">
                  <c:v>3102.29213038335</c:v>
                </c:pt>
                <c:pt idx="48">
                  <c:v>3038.0033094697701</c:v>
                </c:pt>
                <c:pt idx="49">
                  <c:v>2974.9430717011601</c:v>
                </c:pt>
                <c:pt idx="50">
                  <c:v>2855.8461282643202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59-4BC8-8CAC-44599AA9A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10001"/>
        <c:axId val="51210002"/>
      </c:lineChart>
      <c:catAx>
        <c:axId val="512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10002"/>
        <c:crosses val="autoZero"/>
        <c:auto val="1"/>
        <c:lblAlgn val="ctr"/>
        <c:lblOffset val="100"/>
        <c:tickLblSkip val="10"/>
        <c:noMultiLvlLbl val="0"/>
      </c:catAx>
      <c:valAx>
        <c:axId val="512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1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'Coal by type'!$A$60</c:f>
              <c:strCache>
                <c:ptCount val="1"/>
                <c:pt idx="0">
                  <c:v>Thermal coal</c:v>
                </c:pt>
              </c:strCache>
            </c:strRef>
          </c:tx>
          <c:spPr>
            <a:ln w="15875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'Coal by type'!$C$59:$BA$59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type'!$C$60:$BA$60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1.0145872440000001</c:v>
                </c:pt>
                <c:pt idx="11">
                  <c:v>3.785620824</c:v>
                </c:pt>
                <c:pt idx="12">
                  <c:v>1.6004461679999999</c:v>
                </c:pt>
                <c:pt idx="13">
                  <c:v>0.32250920399999999</c:v>
                </c:pt>
                <c:pt idx="14">
                  <c:v>0.83241957600000016</c:v>
                </c:pt>
                <c:pt idx="15">
                  <c:v>0.64078974</c:v>
                </c:pt>
                <c:pt idx="16">
                  <c:v>0.26699223599999999</c:v>
                </c:pt>
                <c:pt idx="17">
                  <c:v>1.718765136</c:v>
                </c:pt>
                <c:pt idx="18">
                  <c:v>5.7247791120000002</c:v>
                </c:pt>
                <c:pt idx="19">
                  <c:v>5.5106188575330401</c:v>
                </c:pt>
                <c:pt idx="20">
                  <c:v>4.8483859975361598</c:v>
                </c:pt>
                <c:pt idx="21">
                  <c:v>5.1581812798865698</c:v>
                </c:pt>
                <c:pt idx="22">
                  <c:v>5.0010014459360903</c:v>
                </c:pt>
                <c:pt idx="23">
                  <c:v>5.1433311475094099</c:v>
                </c:pt>
                <c:pt idx="24">
                  <c:v>5.2043813569381099</c:v>
                </c:pt>
                <c:pt idx="25">
                  <c:v>5.1903629840518901</c:v>
                </c:pt>
                <c:pt idx="26">
                  <c:v>4.9404466247289998</c:v>
                </c:pt>
                <c:pt idx="27">
                  <c:v>4.5255526730190203</c:v>
                </c:pt>
                <c:pt idx="28">
                  <c:v>4.0800472159082704</c:v>
                </c:pt>
                <c:pt idx="29">
                  <c:v>3.9466793069456698</c:v>
                </c:pt>
                <c:pt idx="30">
                  <c:v>3.6957069832728</c:v>
                </c:pt>
                <c:pt idx="31">
                  <c:v>3.0029573712342801</c:v>
                </c:pt>
                <c:pt idx="32">
                  <c:v>2.9904765166925</c:v>
                </c:pt>
                <c:pt idx="33">
                  <c:v>2.9783233112110898</c:v>
                </c:pt>
                <c:pt idx="34">
                  <c:v>2.9664982951303198</c:v>
                </c:pt>
                <c:pt idx="35">
                  <c:v>2.40100221473232</c:v>
                </c:pt>
                <c:pt idx="36">
                  <c:v>2.0593831691772002</c:v>
                </c:pt>
                <c:pt idx="37">
                  <c:v>1.94232502672892</c:v>
                </c:pt>
                <c:pt idx="38">
                  <c:v>1.6956711763594801</c:v>
                </c:pt>
                <c:pt idx="39">
                  <c:v>1.44927853190601</c:v>
                </c:pt>
                <c:pt idx="40">
                  <c:v>1.4392227631397601</c:v>
                </c:pt>
                <c:pt idx="41">
                  <c:v>1.4293963539544601</c:v>
                </c:pt>
                <c:pt idx="42">
                  <c:v>1.30178781146705</c:v>
                </c:pt>
                <c:pt idx="43">
                  <c:v>1.17444686085945</c:v>
                </c:pt>
                <c:pt idx="44">
                  <c:v>1.0473695667891401</c:v>
                </c:pt>
                <c:pt idx="45">
                  <c:v>0.79020670782034097</c:v>
                </c:pt>
                <c:pt idx="46">
                  <c:v>0.53424921480156895</c:v>
                </c:pt>
                <c:pt idx="47">
                  <c:v>0.31012309658618598</c:v>
                </c:pt>
                <c:pt idx="48">
                  <c:v>0.181523415707289</c:v>
                </c:pt>
                <c:pt idx="49">
                  <c:v>0.173748912532769</c:v>
                </c:pt>
                <c:pt idx="50">
                  <c:v>0.16720779652939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9-4E77-B7CA-F85EC4586BC3}"/>
            </c:ext>
          </c:extLst>
        </c:ser>
        <c:ser>
          <c:idx val="1"/>
          <c:order val="1"/>
          <c:tx>
            <c:strRef>
              <c:f>'Coal by type'!$A$61</c:f>
              <c:strCache>
                <c:ptCount val="1"/>
                <c:pt idx="0">
                  <c:v>Metallurgical coal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'Coal by type'!$C$59:$BA$59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type'!$C$61:$BA$61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1.458011232</c:v>
                </c:pt>
                <c:pt idx="4">
                  <c:v>0.40498916400000001</c:v>
                </c:pt>
                <c:pt idx="5">
                  <c:v>0.59398131600000004</c:v>
                </c:pt>
                <c:pt idx="6">
                  <c:v>1.3769966520000001</c:v>
                </c:pt>
                <c:pt idx="7">
                  <c:v>1.1880044999999999</c:v>
                </c:pt>
                <c:pt idx="8">
                  <c:v>0.188992152</c:v>
                </c:pt>
                <c:pt idx="9">
                  <c:v>0.161987292</c:v>
                </c:pt>
                <c:pt idx="10">
                  <c:v>0.76999438799999997</c:v>
                </c:pt>
                <c:pt idx="11">
                  <c:v>2.9700321839999999</c:v>
                </c:pt>
                <c:pt idx="12">
                  <c:v>2.0349941399999998</c:v>
                </c:pt>
                <c:pt idx="13">
                  <c:v>2.2549686119999999</c:v>
                </c:pt>
                <c:pt idx="14">
                  <c:v>4.455006408</c:v>
                </c:pt>
                <c:pt idx="15">
                  <c:v>6.3380197080000009</c:v>
                </c:pt>
                <c:pt idx="16">
                  <c:v>6.5629764719999999</c:v>
                </c:pt>
                <c:pt idx="17">
                  <c:v>6.197971248</c:v>
                </c:pt>
                <c:pt idx="18">
                  <c:v>7.0109640720000002</c:v>
                </c:pt>
                <c:pt idx="19">
                  <c:v>6.9034037738347651</c:v>
                </c:pt>
                <c:pt idx="20">
                  <c:v>6.695887068617675</c:v>
                </c:pt>
                <c:pt idx="21">
                  <c:v>6.6843955453609762</c:v>
                </c:pt>
                <c:pt idx="22">
                  <c:v>6.6359553099229274</c:v>
                </c:pt>
                <c:pt idx="23">
                  <c:v>6.3181317785089162</c:v>
                </c:pt>
                <c:pt idx="24">
                  <c:v>6.023560074748314</c:v>
                </c:pt>
                <c:pt idx="25">
                  <c:v>5.7427272147392108</c:v>
                </c:pt>
                <c:pt idx="26">
                  <c:v>5.4795738504949023</c:v>
                </c:pt>
                <c:pt idx="27">
                  <c:v>5.2347233020093178</c:v>
                </c:pt>
                <c:pt idx="28">
                  <c:v>4.9929418145348894</c:v>
                </c:pt>
                <c:pt idx="29">
                  <c:v>4.7666429960850456</c:v>
                </c:pt>
                <c:pt idx="30">
                  <c:v>4.5534782189266254</c:v>
                </c:pt>
                <c:pt idx="31">
                  <c:v>4.4118134623072036</c:v>
                </c:pt>
                <c:pt idx="32">
                  <c:v>4.2736707558287641</c:v>
                </c:pt>
                <c:pt idx="33">
                  <c:v>4.1397384651989633</c:v>
                </c:pt>
                <c:pt idx="34">
                  <c:v>4.0087718527724983</c:v>
                </c:pt>
                <c:pt idx="35">
                  <c:v>3.8854194440491479</c:v>
                </c:pt>
                <c:pt idx="36">
                  <c:v>3.7659081062331512</c:v>
                </c:pt>
                <c:pt idx="37">
                  <c:v>3.6477761167730791</c:v>
                </c:pt>
                <c:pt idx="38">
                  <c:v>3.531264471420704</c:v>
                </c:pt>
                <c:pt idx="39">
                  <c:v>3.4152931743205062</c:v>
                </c:pt>
                <c:pt idx="40">
                  <c:v>3.297127381353766</c:v>
                </c:pt>
                <c:pt idx="41">
                  <c:v>3.1846573516470968</c:v>
                </c:pt>
                <c:pt idx="42">
                  <c:v>3.0733049627230882</c:v>
                </c:pt>
                <c:pt idx="43">
                  <c:v>2.964378654839336</c:v>
                </c:pt>
                <c:pt idx="44">
                  <c:v>2.8566132144883252</c:v>
                </c:pt>
                <c:pt idx="45">
                  <c:v>2.7513726630547382</c:v>
                </c:pt>
                <c:pt idx="46">
                  <c:v>2.6469154452909618</c:v>
                </c:pt>
                <c:pt idx="47">
                  <c:v>2.543876374798804</c:v>
                </c:pt>
                <c:pt idx="48">
                  <c:v>2.4427416285083501</c:v>
                </c:pt>
                <c:pt idx="49">
                  <c:v>2.343269531039553</c:v>
                </c:pt>
                <c:pt idx="50">
                  <c:v>2.2453557106296649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9-4E77-B7CA-F85EC4586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20001"/>
        <c:axId val="51220002"/>
      </c:lineChart>
      <c:catAx>
        <c:axId val="512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20002"/>
        <c:crosses val="autoZero"/>
        <c:auto val="1"/>
        <c:lblAlgn val="ctr"/>
        <c:lblOffset val="100"/>
        <c:tickLblSkip val="10"/>
        <c:noMultiLvlLbl val="0"/>
      </c:catAx>
      <c:valAx>
        <c:axId val="512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2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'Coal by type'!$A$65</c:f>
              <c:strCache>
                <c:ptCount val="1"/>
                <c:pt idx="0">
                  <c:v>Thermal coal</c:v>
                </c:pt>
              </c:strCache>
            </c:strRef>
          </c:tx>
          <c:spPr>
            <a:ln w="15875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'Coal by type'!$C$64:$BA$64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type'!$C$65:$BA$65</c:f>
              <c:numCache>
                <c:formatCode>#\ ###\ ###\ ##0.0;\-#\ ###\ ###\ ##0.0;\-</c:formatCode>
                <c:ptCount val="51"/>
                <c:pt idx="0">
                  <c:v>2257.1697383639998</c:v>
                </c:pt>
                <c:pt idx="1">
                  <c:v>2242.7370851400001</c:v>
                </c:pt>
                <c:pt idx="2">
                  <c:v>2566.3725802079998</c:v>
                </c:pt>
                <c:pt idx="3">
                  <c:v>2595.575217132</c:v>
                </c:pt>
                <c:pt idx="4">
                  <c:v>2766.5197071839998</c:v>
                </c:pt>
                <c:pt idx="5">
                  <c:v>2761.5834699840002</c:v>
                </c:pt>
                <c:pt idx="6">
                  <c:v>2879.20521018</c:v>
                </c:pt>
                <c:pt idx="7">
                  <c:v>2890.1235053519999</c:v>
                </c:pt>
                <c:pt idx="8">
                  <c:v>2962.586588220001</c:v>
                </c:pt>
                <c:pt idx="9">
                  <c:v>3508.428329028</c:v>
                </c:pt>
                <c:pt idx="10">
                  <c:v>3478.9133986920001</c:v>
                </c:pt>
                <c:pt idx="11">
                  <c:v>3702.9484805400002</c:v>
                </c:pt>
                <c:pt idx="12">
                  <c:v>4090.8570915240002</c:v>
                </c:pt>
                <c:pt idx="13">
                  <c:v>4677.8210795160003</c:v>
                </c:pt>
                <c:pt idx="14">
                  <c:v>5000.8602067920001</c:v>
                </c:pt>
                <c:pt idx="15">
                  <c:v>5260.5358004520003</c:v>
                </c:pt>
                <c:pt idx="16">
                  <c:v>5174.1771051960004</c:v>
                </c:pt>
                <c:pt idx="17">
                  <c:v>5185.0873198440004</c:v>
                </c:pt>
                <c:pt idx="18">
                  <c:v>5209.4156842080001</c:v>
                </c:pt>
                <c:pt idx="19">
                  <c:v>5325.3552181380101</c:v>
                </c:pt>
                <c:pt idx="20">
                  <c:v>5003.8331531898202</c:v>
                </c:pt>
                <c:pt idx="21">
                  <c:v>4923.9726185402897</c:v>
                </c:pt>
                <c:pt idx="22">
                  <c:v>4845.7189641315599</c:v>
                </c:pt>
                <c:pt idx="23">
                  <c:v>4688.3978263067202</c:v>
                </c:pt>
                <c:pt idx="24">
                  <c:v>4396.85601992184</c:v>
                </c:pt>
                <c:pt idx="25">
                  <c:v>4124.5155586689698</c:v>
                </c:pt>
                <c:pt idx="26">
                  <c:v>3877.8290845217998</c:v>
                </c:pt>
                <c:pt idx="27">
                  <c:v>3643.39105957728</c:v>
                </c:pt>
                <c:pt idx="28">
                  <c:v>3441.2014067506302</c:v>
                </c:pt>
                <c:pt idx="29">
                  <c:v>3235.2379055883798</c:v>
                </c:pt>
                <c:pt idx="30">
                  <c:v>3044.03626789092</c:v>
                </c:pt>
                <c:pt idx="31">
                  <c:v>2846.8755140194498</c:v>
                </c:pt>
                <c:pt idx="32">
                  <c:v>2663.3997379068101</c:v>
                </c:pt>
                <c:pt idx="33">
                  <c:v>2504.7081926464298</c:v>
                </c:pt>
                <c:pt idx="34">
                  <c:v>2357.0433115504302</c:v>
                </c:pt>
                <c:pt idx="35">
                  <c:v>2219.7042639415499</c:v>
                </c:pt>
                <c:pt idx="36">
                  <c:v>2091.6978306798401</c:v>
                </c:pt>
                <c:pt idx="37">
                  <c:v>1956.0648448980301</c:v>
                </c:pt>
                <c:pt idx="38">
                  <c:v>1829.9939063143099</c:v>
                </c:pt>
                <c:pt idx="39">
                  <c:v>1712.7524195431299</c:v>
                </c:pt>
                <c:pt idx="40">
                  <c:v>1606.05342776979</c:v>
                </c:pt>
                <c:pt idx="41">
                  <c:v>1506.97887821778</c:v>
                </c:pt>
                <c:pt idx="42">
                  <c:v>1414.7272225361401</c:v>
                </c:pt>
                <c:pt idx="43">
                  <c:v>1302.31939221685</c:v>
                </c:pt>
                <c:pt idx="44">
                  <c:v>1200.6738838972201</c:v>
                </c:pt>
                <c:pt idx="45">
                  <c:v>1108.5611876104599</c:v>
                </c:pt>
                <c:pt idx="46">
                  <c:v>1025.3692685963599</c:v>
                </c:pt>
                <c:pt idx="47">
                  <c:v>949.79364684511302</c:v>
                </c:pt>
                <c:pt idx="48">
                  <c:v>880.97617101206902</c:v>
                </c:pt>
                <c:pt idx="49">
                  <c:v>818.20768780768196</c:v>
                </c:pt>
                <c:pt idx="50">
                  <c:v>698.26126434956302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4-416F-AEAA-B34E2E44B7BC}"/>
            </c:ext>
          </c:extLst>
        </c:ser>
        <c:ser>
          <c:idx val="1"/>
          <c:order val="1"/>
          <c:tx>
            <c:strRef>
              <c:f>'Coal by type'!$A$66</c:f>
              <c:strCache>
                <c:ptCount val="1"/>
                <c:pt idx="0">
                  <c:v>Metallurgical coal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'Coal by type'!$C$64:$BA$64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'Coal by type'!$C$66:$BA$66</c:f>
              <c:numCache>
                <c:formatCode>#\ ###\ ###\ ##0.0;\-#\ ###\ ###\ ##0.0;\-</c:formatCode>
                <c:ptCount val="51"/>
                <c:pt idx="0">
                  <c:v>2826.6824740679999</c:v>
                </c:pt>
                <c:pt idx="1">
                  <c:v>2991.1604933879998</c:v>
                </c:pt>
                <c:pt idx="2">
                  <c:v>2982.663005976</c:v>
                </c:pt>
                <c:pt idx="3">
                  <c:v>3079.2030358679999</c:v>
                </c:pt>
                <c:pt idx="4">
                  <c:v>3191.3820197999999</c:v>
                </c:pt>
                <c:pt idx="5">
                  <c:v>3560.07748932</c:v>
                </c:pt>
                <c:pt idx="6">
                  <c:v>3433.651494876</c:v>
                </c:pt>
                <c:pt idx="7">
                  <c:v>3761.0024818679999</c:v>
                </c:pt>
                <c:pt idx="8">
                  <c:v>3902.2484922720009</c:v>
                </c:pt>
                <c:pt idx="9">
                  <c:v>3569.28300648</c:v>
                </c:pt>
                <c:pt idx="10">
                  <c:v>4492.373304924</c:v>
                </c:pt>
                <c:pt idx="11">
                  <c:v>4017.4432282439998</c:v>
                </c:pt>
                <c:pt idx="12">
                  <c:v>4080.1622458680008</c:v>
                </c:pt>
                <c:pt idx="13">
                  <c:v>4423.2383512440001</c:v>
                </c:pt>
                <c:pt idx="14">
                  <c:v>5166.0267453720007</c:v>
                </c:pt>
                <c:pt idx="15">
                  <c:v>5373.911999844001</c:v>
                </c:pt>
                <c:pt idx="16">
                  <c:v>5378.3279852759997</c:v>
                </c:pt>
                <c:pt idx="17">
                  <c:v>5062.9424958720001</c:v>
                </c:pt>
                <c:pt idx="18">
                  <c:v>5123.9504939399994</c:v>
                </c:pt>
                <c:pt idx="19">
                  <c:v>5304.2940400512234</c:v>
                </c:pt>
                <c:pt idx="20">
                  <c:v>5029.5301094596316</c:v>
                </c:pt>
                <c:pt idx="21">
                  <c:v>5014.5384705100241</c:v>
                </c:pt>
                <c:pt idx="22">
                  <c:v>4999.5632828470643</c:v>
                </c:pt>
                <c:pt idx="23">
                  <c:v>4943.5034502321632</c:v>
                </c:pt>
                <c:pt idx="24">
                  <c:v>4866.4276681886404</c:v>
                </c:pt>
                <c:pt idx="25">
                  <c:v>4770.1291143334111</c:v>
                </c:pt>
                <c:pt idx="26">
                  <c:v>4670.7763734228993</c:v>
                </c:pt>
                <c:pt idx="27">
                  <c:v>4576.6099814614336</c:v>
                </c:pt>
                <c:pt idx="28">
                  <c:v>4483.6219977654018</c:v>
                </c:pt>
                <c:pt idx="29">
                  <c:v>4393.5055952477978</c:v>
                </c:pt>
                <c:pt idx="30">
                  <c:v>4307.2729578347507</c:v>
                </c:pt>
                <c:pt idx="31">
                  <c:v>4224.537815464475</c:v>
                </c:pt>
                <c:pt idx="32">
                  <c:v>4082.3858518841921</c:v>
                </c:pt>
                <c:pt idx="33">
                  <c:v>4026.9879731906872</c:v>
                </c:pt>
                <c:pt idx="34">
                  <c:v>3909.3609805219671</c:v>
                </c:pt>
                <c:pt idx="35">
                  <c:v>3883.11529719801</c:v>
                </c:pt>
                <c:pt idx="36">
                  <c:v>3823.1605414634578</c:v>
                </c:pt>
                <c:pt idx="37">
                  <c:v>3751.0891702626782</c:v>
                </c:pt>
                <c:pt idx="38">
                  <c:v>3679.4735305936752</c:v>
                </c:pt>
                <c:pt idx="39">
                  <c:v>3608.1982530257851</c:v>
                </c:pt>
                <c:pt idx="40">
                  <c:v>3534.8299072055402</c:v>
                </c:pt>
                <c:pt idx="41">
                  <c:v>3461.0464003585712</c:v>
                </c:pt>
                <c:pt idx="42">
                  <c:v>3392.970672401404</c:v>
                </c:pt>
                <c:pt idx="43">
                  <c:v>3326.2968163533128</c:v>
                </c:pt>
                <c:pt idx="44">
                  <c:v>3260.4799483140969</c:v>
                </c:pt>
                <c:pt idx="45">
                  <c:v>3195.7346908567301</c:v>
                </c:pt>
                <c:pt idx="46">
                  <c:v>3131.2449299502209</c:v>
                </c:pt>
                <c:pt idx="47">
                  <c:v>3066.1500082988869</c:v>
                </c:pt>
                <c:pt idx="48">
                  <c:v>3003.2980592331769</c:v>
                </c:pt>
                <c:pt idx="49">
                  <c:v>2941.6510712302929</c:v>
                </c:pt>
                <c:pt idx="50">
                  <c:v>2823.9452383387761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B4-416F-AEAA-B34E2E44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30001"/>
        <c:axId val="51230002"/>
      </c:lineChart>
      <c:catAx>
        <c:axId val="512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30002"/>
        <c:crosses val="autoZero"/>
        <c:auto val="1"/>
        <c:lblAlgn val="ctr"/>
        <c:lblOffset val="100"/>
        <c:tickLblSkip val="10"/>
        <c:noMultiLvlLbl val="0"/>
      </c:catAx>
      <c:valAx>
        <c:axId val="512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3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Gas!$B$20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Gas!$C$19:$BA$19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Gas!$C$20:$BA$20</c:f>
              <c:numCache>
                <c:formatCode>#\ ###\ ###\ ##0.0;\-#\ ###\ ###\ ##0.0;\-</c:formatCode>
                <c:ptCount val="51"/>
                <c:pt idx="0">
                  <c:v>300.015914076</c:v>
                </c:pt>
                <c:pt idx="1">
                  <c:v>321.55473920399999</c:v>
                </c:pt>
                <c:pt idx="2">
                  <c:v>319.438772352</c:v>
                </c:pt>
                <c:pt idx="3">
                  <c:v>334.62902703600002</c:v>
                </c:pt>
                <c:pt idx="4">
                  <c:v>343.25010878400002</c:v>
                </c:pt>
                <c:pt idx="5">
                  <c:v>320.51524050000012</c:v>
                </c:pt>
                <c:pt idx="6">
                  <c:v>312.889528584</c:v>
                </c:pt>
                <c:pt idx="7">
                  <c:v>330.70951234799998</c:v>
                </c:pt>
                <c:pt idx="8">
                  <c:v>327.48211756799998</c:v>
                </c:pt>
                <c:pt idx="9">
                  <c:v>298.55957756399999</c:v>
                </c:pt>
                <c:pt idx="10">
                  <c:v>298.92688552800001</c:v>
                </c:pt>
                <c:pt idx="11">
                  <c:v>301.95092743200013</c:v>
                </c:pt>
                <c:pt idx="12">
                  <c:v>301.23456595200003</c:v>
                </c:pt>
                <c:pt idx="13">
                  <c:v>294.55201447199988</c:v>
                </c:pt>
                <c:pt idx="14">
                  <c:v>294.37650381600002</c:v>
                </c:pt>
                <c:pt idx="15">
                  <c:v>279.63628826399997</c:v>
                </c:pt>
                <c:pt idx="16">
                  <c:v>266.55659945999997</c:v>
                </c:pt>
                <c:pt idx="17">
                  <c:v>260.26656048000012</c:v>
                </c:pt>
                <c:pt idx="18">
                  <c:v>257.74828401600001</c:v>
                </c:pt>
                <c:pt idx="19">
                  <c:v>260.54718241458568</c:v>
                </c:pt>
                <c:pt idx="20">
                  <c:v>247.16572667031221</c:v>
                </c:pt>
                <c:pt idx="21">
                  <c:v>250.245283005201</c:v>
                </c:pt>
                <c:pt idx="22">
                  <c:v>252.01820077083261</c:v>
                </c:pt>
                <c:pt idx="23">
                  <c:v>253.6845795827679</c:v>
                </c:pt>
                <c:pt idx="24">
                  <c:v>255.25043792506781</c:v>
                </c:pt>
                <c:pt idx="25">
                  <c:v>256.73100893675451</c:v>
                </c:pt>
                <c:pt idx="26">
                  <c:v>258.11930840584432</c:v>
                </c:pt>
                <c:pt idx="27">
                  <c:v>259.4251320744803</c:v>
                </c:pt>
                <c:pt idx="28">
                  <c:v>258.92377214963051</c:v>
                </c:pt>
                <c:pt idx="29">
                  <c:v>258.33654164836349</c:v>
                </c:pt>
                <c:pt idx="30">
                  <c:v>257.65181245293252</c:v>
                </c:pt>
                <c:pt idx="31">
                  <c:v>257.88650577416979</c:v>
                </c:pt>
                <c:pt idx="32">
                  <c:v>258.033020432949</c:v>
                </c:pt>
                <c:pt idx="33">
                  <c:v>258.11095830753533</c:v>
                </c:pt>
                <c:pt idx="34">
                  <c:v>258.11704167401513</c:v>
                </c:pt>
                <c:pt idx="35">
                  <c:v>257.94388561519202</c:v>
                </c:pt>
                <c:pt idx="36">
                  <c:v>258.09354906379377</c:v>
                </c:pt>
                <c:pt idx="37">
                  <c:v>258.17985850577458</c:v>
                </c:pt>
                <c:pt idx="38">
                  <c:v>258.19798463551888</c:v>
                </c:pt>
                <c:pt idx="39">
                  <c:v>258.1541446767846</c:v>
                </c:pt>
                <c:pt idx="40">
                  <c:v>258.03325041902502</c:v>
                </c:pt>
                <c:pt idx="41">
                  <c:v>257.85081515411332</c:v>
                </c:pt>
                <c:pt idx="42">
                  <c:v>257.61460010369279</c:v>
                </c:pt>
                <c:pt idx="43">
                  <c:v>257.32629834451291</c:v>
                </c:pt>
                <c:pt idx="44">
                  <c:v>256.99230210911247</c:v>
                </c:pt>
                <c:pt idx="45">
                  <c:v>256.61543317304898</c:v>
                </c:pt>
                <c:pt idx="46">
                  <c:v>256.15283774109622</c:v>
                </c:pt>
                <c:pt idx="47">
                  <c:v>255.65726085051111</c:v>
                </c:pt>
                <c:pt idx="48">
                  <c:v>255.12506426158151</c:v>
                </c:pt>
                <c:pt idx="49">
                  <c:v>254.55162181387439</c:v>
                </c:pt>
                <c:pt idx="50">
                  <c:v>253.9328026905122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7-4F9F-B62C-8799963C5D65}"/>
            </c:ext>
          </c:extLst>
        </c:ser>
        <c:ser>
          <c:idx val="1"/>
          <c:order val="1"/>
          <c:tx>
            <c:strRef>
              <c:f>Gas!$B$21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Gas!$C$19:$BA$19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Gas!$C$21:$BA$21</c:f>
              <c:numCache>
                <c:formatCode>#\ ###\ ###\ ##0.0;\-#\ ###\ ###\ ##0.0;\-</c:formatCode>
                <c:ptCount val="51"/>
                <c:pt idx="0">
                  <c:v>152.720103276</c:v>
                </c:pt>
                <c:pt idx="1">
                  <c:v>156.42362095199999</c:v>
                </c:pt>
                <c:pt idx="2">
                  <c:v>151.47720982800001</c:v>
                </c:pt>
                <c:pt idx="3">
                  <c:v>153.09268660800001</c:v>
                </c:pt>
                <c:pt idx="4">
                  <c:v>153.71191432800001</c:v>
                </c:pt>
                <c:pt idx="5">
                  <c:v>156.70978873199999</c:v>
                </c:pt>
                <c:pt idx="6">
                  <c:v>158.72221601999999</c:v>
                </c:pt>
                <c:pt idx="7">
                  <c:v>160.45379276400001</c:v>
                </c:pt>
                <c:pt idx="8">
                  <c:v>163.108810116</c:v>
                </c:pt>
                <c:pt idx="9">
                  <c:v>169.341322464</c:v>
                </c:pt>
                <c:pt idx="10">
                  <c:v>173.77020324</c:v>
                </c:pt>
                <c:pt idx="11">
                  <c:v>179.10900126000001</c:v>
                </c:pt>
                <c:pt idx="12">
                  <c:v>181.48865277600001</c:v>
                </c:pt>
                <c:pt idx="13">
                  <c:v>184.90411861199999</c:v>
                </c:pt>
                <c:pt idx="14">
                  <c:v>192.30031015200001</c:v>
                </c:pt>
                <c:pt idx="15">
                  <c:v>196.89657919199999</c:v>
                </c:pt>
                <c:pt idx="16">
                  <c:v>201.75929618399999</c:v>
                </c:pt>
                <c:pt idx="17">
                  <c:v>203.08408344</c:v>
                </c:pt>
                <c:pt idx="18">
                  <c:v>203.64570079200001</c:v>
                </c:pt>
                <c:pt idx="19">
                  <c:v>205.41740521362121</c:v>
                </c:pt>
                <c:pt idx="20">
                  <c:v>197.13928913819899</c:v>
                </c:pt>
                <c:pt idx="21">
                  <c:v>197.940583680218</c:v>
                </c:pt>
                <c:pt idx="22">
                  <c:v>195.7179933080489</c:v>
                </c:pt>
                <c:pt idx="23">
                  <c:v>194.79155186229721</c:v>
                </c:pt>
                <c:pt idx="24">
                  <c:v>192.4775897165689</c:v>
                </c:pt>
                <c:pt idx="25">
                  <c:v>191.4049003596586</c:v>
                </c:pt>
                <c:pt idx="26">
                  <c:v>189.07052868919891</c:v>
                </c:pt>
                <c:pt idx="27">
                  <c:v>187.91950843062</c:v>
                </c:pt>
                <c:pt idx="28">
                  <c:v>186.72260217948039</c:v>
                </c:pt>
                <c:pt idx="29">
                  <c:v>185.48699635263219</c:v>
                </c:pt>
                <c:pt idx="30">
                  <c:v>184.21288412535429</c:v>
                </c:pt>
                <c:pt idx="31">
                  <c:v>182.8484719773993</c:v>
                </c:pt>
                <c:pt idx="32">
                  <c:v>182.47876123497591</c:v>
                </c:pt>
                <c:pt idx="33">
                  <c:v>181.12077346919449</c:v>
                </c:pt>
                <c:pt idx="34">
                  <c:v>180.7230087591378</c:v>
                </c:pt>
                <c:pt idx="35">
                  <c:v>180.31585203962271</c:v>
                </c:pt>
                <c:pt idx="36">
                  <c:v>179.9028123961987</c:v>
                </c:pt>
                <c:pt idx="37">
                  <c:v>179.49440984492369</c:v>
                </c:pt>
                <c:pt idx="38">
                  <c:v>179.0926113605899</c:v>
                </c:pt>
                <c:pt idx="39">
                  <c:v>179.49249626610529</c:v>
                </c:pt>
                <c:pt idx="40">
                  <c:v>179.84465948511701</c:v>
                </c:pt>
                <c:pt idx="41">
                  <c:v>179.55486302860481</c:v>
                </c:pt>
                <c:pt idx="42">
                  <c:v>180.0431500777625</c:v>
                </c:pt>
                <c:pt idx="43">
                  <c:v>181.21750952990891</c:v>
                </c:pt>
                <c:pt idx="44">
                  <c:v>181.6185053820883</c:v>
                </c:pt>
                <c:pt idx="45">
                  <c:v>182.680023864703</c:v>
                </c:pt>
                <c:pt idx="46">
                  <c:v>183.6881457706892</c:v>
                </c:pt>
                <c:pt idx="47">
                  <c:v>184.64604517204361</c:v>
                </c:pt>
                <c:pt idx="48">
                  <c:v>185.5571302522593</c:v>
                </c:pt>
                <c:pt idx="49">
                  <c:v>186.4248654427162</c:v>
                </c:pt>
                <c:pt idx="50">
                  <c:v>187.8705012195324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87-4F9F-B62C-8799963C5D65}"/>
            </c:ext>
          </c:extLst>
        </c:ser>
        <c:ser>
          <c:idx val="2"/>
          <c:order val="2"/>
          <c:tx>
            <c:strRef>
              <c:f>Gas!$B$22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Gas!$C$19:$BA$19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Gas!$C$22:$BA$22</c:f>
              <c:numCache>
                <c:formatCode>#\ ###\ ###\ ##0.0;\-#\ ###\ ###\ ##0.0;\-</c:formatCode>
                <c:ptCount val="51"/>
                <c:pt idx="0">
                  <c:v>1.800324E-2</c:v>
                </c:pt>
                <c:pt idx="1">
                  <c:v>1.800324E-2</c:v>
                </c:pt>
                <c:pt idx="2">
                  <c:v>8.8215875999999999E-2</c:v>
                </c:pt>
                <c:pt idx="3">
                  <c:v>8.8215875999999999E-2</c:v>
                </c:pt>
                <c:pt idx="4">
                  <c:v>8.8215875999999999E-2</c:v>
                </c:pt>
                <c:pt idx="5">
                  <c:v>8.9095103999999994E-2</c:v>
                </c:pt>
                <c:pt idx="6">
                  <c:v>8.8215875999999999E-2</c:v>
                </c:pt>
                <c:pt idx="7">
                  <c:v>8.9095103999999994E-2</c:v>
                </c:pt>
                <c:pt idx="8">
                  <c:v>8.9095103999999994E-2</c:v>
                </c:pt>
                <c:pt idx="9">
                  <c:v>0.10797757199999999</c:v>
                </c:pt>
                <c:pt idx="10">
                  <c:v>0.110698992</c:v>
                </c:pt>
                <c:pt idx="11">
                  <c:v>0.112499316</c:v>
                </c:pt>
                <c:pt idx="12">
                  <c:v>0.51568815600000006</c:v>
                </c:pt>
                <c:pt idx="13">
                  <c:v>0.78929553600000002</c:v>
                </c:pt>
                <c:pt idx="14">
                  <c:v>1.2654184319999999</c:v>
                </c:pt>
                <c:pt idx="15">
                  <c:v>1.195205796</c:v>
                </c:pt>
                <c:pt idx="16">
                  <c:v>1.1682009360000001</c:v>
                </c:pt>
                <c:pt idx="17">
                  <c:v>1.0224165599999999</c:v>
                </c:pt>
                <c:pt idx="18">
                  <c:v>1.0458207719999999</c:v>
                </c:pt>
                <c:pt idx="19">
                  <c:v>1.0543809724268769</c:v>
                </c:pt>
                <c:pt idx="20">
                  <c:v>1.062941172853753</c:v>
                </c:pt>
                <c:pt idx="21">
                  <c:v>1.07150137328063</c:v>
                </c:pt>
                <c:pt idx="22">
                  <c:v>1.080061573707507</c:v>
                </c:pt>
                <c:pt idx="23">
                  <c:v>1.088621774134384</c:v>
                </c:pt>
                <c:pt idx="24">
                  <c:v>1.097181974561261</c:v>
                </c:pt>
                <c:pt idx="25">
                  <c:v>1.105742174988138</c:v>
                </c:pt>
                <c:pt idx="26">
                  <c:v>1.114302375415015</c:v>
                </c:pt>
                <c:pt idx="27">
                  <c:v>1.122862575841892</c:v>
                </c:pt>
                <c:pt idx="28">
                  <c:v>1.131422776268769</c:v>
                </c:pt>
                <c:pt idx="29">
                  <c:v>1.139982976695646</c:v>
                </c:pt>
                <c:pt idx="30">
                  <c:v>1.1485431771225221</c:v>
                </c:pt>
                <c:pt idx="31">
                  <c:v>1.1520144712470981</c:v>
                </c:pt>
                <c:pt idx="32">
                  <c:v>1.1554857653716739</c:v>
                </c:pt>
                <c:pt idx="33">
                  <c:v>1.1589570594962479</c:v>
                </c:pt>
                <c:pt idx="34">
                  <c:v>1.1624283536208251</c:v>
                </c:pt>
                <c:pt idx="35">
                  <c:v>1.1658996477454009</c:v>
                </c:pt>
                <c:pt idx="36">
                  <c:v>1.1689432303726379</c:v>
                </c:pt>
                <c:pt idx="37">
                  <c:v>1.1719868129998769</c:v>
                </c:pt>
                <c:pt idx="38">
                  <c:v>1.1750303956271151</c:v>
                </c:pt>
                <c:pt idx="39">
                  <c:v>1.178073978254353</c:v>
                </c:pt>
                <c:pt idx="40">
                  <c:v>1.18111756088159</c:v>
                </c:pt>
                <c:pt idx="41">
                  <c:v>1.1840133623646121</c:v>
                </c:pt>
                <c:pt idx="42">
                  <c:v>1.186909163847635</c:v>
                </c:pt>
                <c:pt idx="43">
                  <c:v>1.1898049653306551</c:v>
                </c:pt>
                <c:pt idx="44">
                  <c:v>1.1927007668136771</c:v>
                </c:pt>
                <c:pt idx="45">
                  <c:v>1.1955965682966989</c:v>
                </c:pt>
                <c:pt idx="46">
                  <c:v>1.1984923697797201</c:v>
                </c:pt>
                <c:pt idx="47">
                  <c:v>1.2013881712627421</c:v>
                </c:pt>
                <c:pt idx="48">
                  <c:v>1.204283972745761</c:v>
                </c:pt>
                <c:pt idx="49">
                  <c:v>1.2071797742287851</c:v>
                </c:pt>
                <c:pt idx="50">
                  <c:v>1.210075575711806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87-4F9F-B62C-8799963C5D65}"/>
            </c:ext>
          </c:extLst>
        </c:ser>
        <c:ser>
          <c:idx val="3"/>
          <c:order val="3"/>
          <c:tx>
            <c:strRef>
              <c:f>Gas!$B$23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Gas!$C$19:$BA$19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Gas!$C$23:$BA$23</c:f>
              <c:numCache>
                <c:formatCode>#\ ###\ ###\ ##0.0;\-#\ ###\ ###\ ##0.0;\-</c:formatCode>
                <c:ptCount val="51"/>
                <c:pt idx="0">
                  <c:v>12.744870408000001</c:v>
                </c:pt>
                <c:pt idx="1">
                  <c:v>13.788011628</c:v>
                </c:pt>
                <c:pt idx="2">
                  <c:v>13.684513932</c:v>
                </c:pt>
                <c:pt idx="3">
                  <c:v>14.937288228</c:v>
                </c:pt>
                <c:pt idx="4">
                  <c:v>14.149793016</c:v>
                </c:pt>
                <c:pt idx="5">
                  <c:v>15.245980992</c:v>
                </c:pt>
                <c:pt idx="6">
                  <c:v>16.163978759999999</c:v>
                </c:pt>
                <c:pt idx="7">
                  <c:v>16.771483440000001</c:v>
                </c:pt>
                <c:pt idx="8">
                  <c:v>17.110781712000001</c:v>
                </c:pt>
                <c:pt idx="9">
                  <c:v>12.633334056000001</c:v>
                </c:pt>
                <c:pt idx="10">
                  <c:v>12.527994167999999</c:v>
                </c:pt>
                <c:pt idx="11">
                  <c:v>11.907007992</c:v>
                </c:pt>
                <c:pt idx="12">
                  <c:v>12.02490828</c:v>
                </c:pt>
                <c:pt idx="13">
                  <c:v>12.833086284</c:v>
                </c:pt>
                <c:pt idx="14">
                  <c:v>12.419053632000001</c:v>
                </c:pt>
                <c:pt idx="15">
                  <c:v>13.205669616</c:v>
                </c:pt>
                <c:pt idx="16">
                  <c:v>15.146125811999999</c:v>
                </c:pt>
                <c:pt idx="17">
                  <c:v>15.606883152</c:v>
                </c:pt>
                <c:pt idx="18">
                  <c:v>17.284492044</c:v>
                </c:pt>
                <c:pt idx="19">
                  <c:v>17.82546678216719</c:v>
                </c:pt>
                <c:pt idx="20">
                  <c:v>17.777383279904001</c:v>
                </c:pt>
                <c:pt idx="21">
                  <c:v>18.19995652641698</c:v>
                </c:pt>
                <c:pt idx="22">
                  <c:v>18.55501785092946</c:v>
                </c:pt>
                <c:pt idx="23">
                  <c:v>18.802005202013159</c:v>
                </c:pt>
                <c:pt idx="24">
                  <c:v>18.990518087516872</c:v>
                </c:pt>
                <c:pt idx="25">
                  <c:v>19.17833673959154</c:v>
                </c:pt>
                <c:pt idx="26">
                  <c:v>19.345737628414021</c:v>
                </c:pt>
                <c:pt idx="27">
                  <c:v>19.50913355530184</c:v>
                </c:pt>
                <c:pt idx="28">
                  <c:v>19.668317003960979</c:v>
                </c:pt>
                <c:pt idx="29">
                  <c:v>19.8240447077944</c:v>
                </c:pt>
                <c:pt idx="30">
                  <c:v>19.9776118663411</c:v>
                </c:pt>
                <c:pt idx="31">
                  <c:v>20.13001817867956</c:v>
                </c:pt>
                <c:pt idx="32">
                  <c:v>20.287497650780761</c:v>
                </c:pt>
                <c:pt idx="33">
                  <c:v>20.444095985658969</c:v>
                </c:pt>
                <c:pt idx="34">
                  <c:v>20.605046263415911</c:v>
                </c:pt>
                <c:pt idx="35">
                  <c:v>20.766983244217059</c:v>
                </c:pt>
                <c:pt idx="36">
                  <c:v>20.929159802232348</c:v>
                </c:pt>
                <c:pt idx="37">
                  <c:v>21.086646445989711</c:v>
                </c:pt>
                <c:pt idx="38">
                  <c:v>21.238837024294881</c:v>
                </c:pt>
                <c:pt idx="39">
                  <c:v>21.382365470919179</c:v>
                </c:pt>
                <c:pt idx="40">
                  <c:v>21.521846960566819</c:v>
                </c:pt>
                <c:pt idx="41">
                  <c:v>21.653563248983001</c:v>
                </c:pt>
                <c:pt idx="42">
                  <c:v>21.776158957566508</c:v>
                </c:pt>
                <c:pt idx="43">
                  <c:v>21.888112980552741</c:v>
                </c:pt>
                <c:pt idx="44">
                  <c:v>21.987675806318531</c:v>
                </c:pt>
                <c:pt idx="45">
                  <c:v>22.072845008387151</c:v>
                </c:pt>
                <c:pt idx="46">
                  <c:v>22.141383461327258</c:v>
                </c:pt>
                <c:pt idx="47">
                  <c:v>22.190773572287029</c:v>
                </c:pt>
                <c:pt idx="48">
                  <c:v>22.218340338104891</c:v>
                </c:pt>
                <c:pt idx="49">
                  <c:v>22.221301781744259</c:v>
                </c:pt>
                <c:pt idx="50">
                  <c:v>22.19689519439391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87-4F9F-B62C-8799963C5D65}"/>
            </c:ext>
          </c:extLst>
        </c:ser>
        <c:ser>
          <c:idx val="4"/>
          <c:order val="4"/>
          <c:tx>
            <c:strRef>
              <c:f>Gas!$B$24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Gas!$C$19:$BA$19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Gas!$C$24:$BA$24</c:f>
              <c:numCache>
                <c:formatCode>#\ ###\ ###\ ##0.0;\-#\ ###\ ###\ ##0.0;\-</c:formatCode>
                <c:ptCount val="51"/>
                <c:pt idx="0">
                  <c:v>14.26589298</c:v>
                </c:pt>
                <c:pt idx="1">
                  <c:v>14.299219908</c:v>
                </c:pt>
                <c:pt idx="2">
                  <c:v>14.542179912</c:v>
                </c:pt>
                <c:pt idx="3">
                  <c:v>31.1121108</c:v>
                </c:pt>
                <c:pt idx="4">
                  <c:v>32.474704860000003</c:v>
                </c:pt>
                <c:pt idx="5">
                  <c:v>29.095203636000001</c:v>
                </c:pt>
                <c:pt idx="6">
                  <c:v>28.957499783999999</c:v>
                </c:pt>
                <c:pt idx="7">
                  <c:v>28.802713787999998</c:v>
                </c:pt>
                <c:pt idx="8">
                  <c:v>31.591792475999998</c:v>
                </c:pt>
                <c:pt idx="9">
                  <c:v>25.785915048</c:v>
                </c:pt>
                <c:pt idx="10">
                  <c:v>30.176109791999998</c:v>
                </c:pt>
                <c:pt idx="11">
                  <c:v>29.400295752000009</c:v>
                </c:pt>
                <c:pt idx="12">
                  <c:v>27.219600971999999</c:v>
                </c:pt>
                <c:pt idx="13">
                  <c:v>51.506097336000003</c:v>
                </c:pt>
                <c:pt idx="14">
                  <c:v>58.654807128000002</c:v>
                </c:pt>
                <c:pt idx="15">
                  <c:v>59.391014040000002</c:v>
                </c:pt>
                <c:pt idx="16">
                  <c:v>59.28571602000001</c:v>
                </c:pt>
                <c:pt idx="17">
                  <c:v>53.769607020000009</c:v>
                </c:pt>
                <c:pt idx="18">
                  <c:v>56.290521168000012</c:v>
                </c:pt>
                <c:pt idx="19">
                  <c:v>56.375375893284698</c:v>
                </c:pt>
                <c:pt idx="20">
                  <c:v>53.777169237456498</c:v>
                </c:pt>
                <c:pt idx="21">
                  <c:v>54.427584776818698</c:v>
                </c:pt>
                <c:pt idx="22">
                  <c:v>55.038434561372803</c:v>
                </c:pt>
                <c:pt idx="23">
                  <c:v>55.612367789849202</c:v>
                </c:pt>
                <c:pt idx="24">
                  <c:v>56.148451384118502</c:v>
                </c:pt>
                <c:pt idx="25">
                  <c:v>56.656699455208503</c:v>
                </c:pt>
                <c:pt idx="26">
                  <c:v>57.216154408217697</c:v>
                </c:pt>
                <c:pt idx="27">
                  <c:v>57.745121677765098</c:v>
                </c:pt>
                <c:pt idx="28">
                  <c:v>57.855619292908301</c:v>
                </c:pt>
                <c:pt idx="29">
                  <c:v>57.936529242481598</c:v>
                </c:pt>
                <c:pt idx="30">
                  <c:v>57.976940192861299</c:v>
                </c:pt>
                <c:pt idx="31">
                  <c:v>58.144266645745702</c:v>
                </c:pt>
                <c:pt idx="32">
                  <c:v>58.272526645010203</c:v>
                </c:pt>
                <c:pt idx="33">
                  <c:v>58.375801408812499</c:v>
                </c:pt>
                <c:pt idx="34">
                  <c:v>58.450457438112402</c:v>
                </c:pt>
                <c:pt idx="35">
                  <c:v>58.503327442916301</c:v>
                </c:pt>
                <c:pt idx="36">
                  <c:v>58.5239160683984</c:v>
                </c:pt>
                <c:pt idx="37">
                  <c:v>58.522462022729599</c:v>
                </c:pt>
                <c:pt idx="38">
                  <c:v>58.495397561170599</c:v>
                </c:pt>
                <c:pt idx="39">
                  <c:v>58.449320209670397</c:v>
                </c:pt>
                <c:pt idx="40">
                  <c:v>58.373999027609003</c:v>
                </c:pt>
                <c:pt idx="41">
                  <c:v>58.328566572315502</c:v>
                </c:pt>
                <c:pt idx="42">
                  <c:v>58.260912968654097</c:v>
                </c:pt>
                <c:pt idx="43">
                  <c:v>58.170866324287502</c:v>
                </c:pt>
                <c:pt idx="44">
                  <c:v>58.061469024542497</c:v>
                </c:pt>
                <c:pt idx="45">
                  <c:v>57.9324675533936</c:v>
                </c:pt>
                <c:pt idx="46">
                  <c:v>57.783608365022097</c:v>
                </c:pt>
                <c:pt idx="47">
                  <c:v>57.614637884112</c:v>
                </c:pt>
                <c:pt idx="48">
                  <c:v>57.422217058272999</c:v>
                </c:pt>
                <c:pt idx="49">
                  <c:v>57.203138652945</c:v>
                </c:pt>
                <c:pt idx="50">
                  <c:v>56.954335346638103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87-4F9F-B62C-8799963C5D65}"/>
            </c:ext>
          </c:extLst>
        </c:ser>
        <c:ser>
          <c:idx val="5"/>
          <c:order val="5"/>
          <c:tx>
            <c:strRef>
              <c:f>Gas!$B$25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Gas!$C$19:$BA$19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Gas!$C$25:$BA$25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87-4F9F-B62C-8799963C5D65}"/>
            </c:ext>
          </c:extLst>
        </c:ser>
        <c:ser>
          <c:idx val="6"/>
          <c:order val="6"/>
          <c:tx>
            <c:strRef>
              <c:f>Gas!$B$26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Gas!$C$19:$BA$19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Gas!$C$26:$BA$26</c:f>
              <c:numCache>
                <c:formatCode>#\ ###\ ###\ ##0.0;\-#\ ###\ ###\ ##0.0;\-</c:formatCode>
                <c:ptCount val="51"/>
                <c:pt idx="0">
                  <c:v>144.84598851600001</c:v>
                </c:pt>
                <c:pt idx="1">
                  <c:v>147.02132419200001</c:v>
                </c:pt>
                <c:pt idx="2">
                  <c:v>102.375884808</c:v>
                </c:pt>
                <c:pt idx="3">
                  <c:v>124.072175484</c:v>
                </c:pt>
                <c:pt idx="4">
                  <c:v>126.9908775</c:v>
                </c:pt>
                <c:pt idx="5">
                  <c:v>136.64069787599999</c:v>
                </c:pt>
                <c:pt idx="6">
                  <c:v>161.21340388799999</c:v>
                </c:pt>
                <c:pt idx="7">
                  <c:v>180.64254236400001</c:v>
                </c:pt>
                <c:pt idx="8">
                  <c:v>181.097982468</c:v>
                </c:pt>
                <c:pt idx="9">
                  <c:v>196.75707501599999</c:v>
                </c:pt>
                <c:pt idx="10">
                  <c:v>191.8538298</c:v>
                </c:pt>
                <c:pt idx="11">
                  <c:v>186.51059377199999</c:v>
                </c:pt>
                <c:pt idx="12">
                  <c:v>196.79668214399999</c:v>
                </c:pt>
                <c:pt idx="13">
                  <c:v>206.70118556400001</c:v>
                </c:pt>
                <c:pt idx="14">
                  <c:v>207.32665161599999</c:v>
                </c:pt>
                <c:pt idx="15">
                  <c:v>208.413921708</c:v>
                </c:pt>
                <c:pt idx="16">
                  <c:v>245.42284723200001</c:v>
                </c:pt>
                <c:pt idx="17">
                  <c:v>297.65882941199999</c:v>
                </c:pt>
                <c:pt idx="18">
                  <c:v>326.91514111200001</c:v>
                </c:pt>
                <c:pt idx="19">
                  <c:v>330.00897259988699</c:v>
                </c:pt>
                <c:pt idx="20">
                  <c:v>333.13208322499401</c:v>
                </c:pt>
                <c:pt idx="21">
                  <c:v>336.28475007670801</c:v>
                </c:pt>
                <c:pt idx="22">
                  <c:v>339.46725286671301</c:v>
                </c:pt>
                <c:pt idx="23">
                  <c:v>342.67987395380402</c:v>
                </c:pt>
                <c:pt idx="24">
                  <c:v>345.92289836894003</c:v>
                </c:pt>
                <c:pt idx="25">
                  <c:v>349.19661384053001</c:v>
                </c:pt>
                <c:pt idx="26">
                  <c:v>351.17943202818901</c:v>
                </c:pt>
                <c:pt idx="27">
                  <c:v>353.17350911072202</c:v>
                </c:pt>
                <c:pt idx="28">
                  <c:v>355.17890901870697</c:v>
                </c:pt>
                <c:pt idx="29">
                  <c:v>357.195696045734</c:v>
                </c:pt>
                <c:pt idx="30">
                  <c:v>359.22393485046899</c:v>
                </c:pt>
                <c:pt idx="31">
                  <c:v>361.26369045872201</c:v>
                </c:pt>
                <c:pt idx="32">
                  <c:v>363.315028265536</c:v>
                </c:pt>
                <c:pt idx="33">
                  <c:v>365.37801403728201</c:v>
                </c:pt>
                <c:pt idx="34">
                  <c:v>367.45271391376798</c:v>
                </c:pt>
                <c:pt idx="35">
                  <c:v>369.53919441035703</c:v>
                </c:pt>
                <c:pt idx="36">
                  <c:v>370.23863708027199</c:v>
                </c:pt>
                <c:pt idx="37">
                  <c:v>370.93940361530298</c:v>
                </c:pt>
                <c:pt idx="38">
                  <c:v>371.64149652118698</c:v>
                </c:pt>
                <c:pt idx="39">
                  <c:v>372.34491830840199</c:v>
                </c:pt>
                <c:pt idx="40">
                  <c:v>373.04967149217902</c:v>
                </c:pt>
                <c:pt idx="41">
                  <c:v>373.75575859250898</c:v>
                </c:pt>
                <c:pt idx="42">
                  <c:v>374.46318213415299</c:v>
                </c:pt>
                <c:pt idx="43">
                  <c:v>375.17194464665101</c:v>
                </c:pt>
                <c:pt idx="44">
                  <c:v>375.88204866433102</c:v>
                </c:pt>
                <c:pt idx="45">
                  <c:v>376.59349672631703</c:v>
                </c:pt>
                <c:pt idx="46">
                  <c:v>377.30629137653801</c:v>
                </c:pt>
                <c:pt idx="47">
                  <c:v>378.02043516374101</c:v>
                </c:pt>
                <c:pt idx="48">
                  <c:v>378.73593064149497</c:v>
                </c:pt>
                <c:pt idx="49">
                  <c:v>379.45278036820298</c:v>
                </c:pt>
                <c:pt idx="50">
                  <c:v>380.17098690710901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87-4F9F-B62C-8799963C5D65}"/>
            </c:ext>
          </c:extLst>
        </c:ser>
        <c:ser>
          <c:idx val="7"/>
          <c:order val="7"/>
          <c:tx>
            <c:strRef>
              <c:f>Gas!$B$27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Gas!$C$19:$BA$19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Gas!$C$27:$BA$27</c:f>
              <c:numCache>
                <c:formatCode>#\ ###\ ###\ ##0.0;\-#\ ###\ ###\ ##0.0;\-</c:formatCode>
                <c:ptCount val="51"/>
                <c:pt idx="0">
                  <c:v>169.993835244</c:v>
                </c:pt>
                <c:pt idx="1">
                  <c:v>184.77809593200001</c:v>
                </c:pt>
                <c:pt idx="2">
                  <c:v>320.756442048</c:v>
                </c:pt>
                <c:pt idx="3">
                  <c:v>203.627697552</c:v>
                </c:pt>
                <c:pt idx="4">
                  <c:v>218.67480554400001</c:v>
                </c:pt>
                <c:pt idx="5">
                  <c:v>226.368929772</c:v>
                </c:pt>
                <c:pt idx="6">
                  <c:v>215.96937912000001</c:v>
                </c:pt>
                <c:pt idx="7">
                  <c:v>302.13811926000011</c:v>
                </c:pt>
                <c:pt idx="8">
                  <c:v>333.793802304</c:v>
                </c:pt>
                <c:pt idx="9">
                  <c:v>385.33498502399999</c:v>
                </c:pt>
                <c:pt idx="10">
                  <c:v>408.73768977600002</c:v>
                </c:pt>
                <c:pt idx="11">
                  <c:v>422.03789733600001</c:v>
                </c:pt>
                <c:pt idx="12">
                  <c:v>463.12740374399999</c:v>
                </c:pt>
                <c:pt idx="13">
                  <c:v>465.73381234800001</c:v>
                </c:pt>
                <c:pt idx="14">
                  <c:v>477.74339694000008</c:v>
                </c:pt>
                <c:pt idx="15">
                  <c:v>497.71979204400009</c:v>
                </c:pt>
                <c:pt idx="16">
                  <c:v>503.20261598400009</c:v>
                </c:pt>
                <c:pt idx="17">
                  <c:v>502.66444471199998</c:v>
                </c:pt>
                <c:pt idx="18">
                  <c:v>515.05197174</c:v>
                </c:pt>
                <c:pt idx="19">
                  <c:v>540.10440000000017</c:v>
                </c:pt>
                <c:pt idx="20">
                  <c:v>508.53</c:v>
                </c:pt>
                <c:pt idx="21">
                  <c:v>565.58277777778198</c:v>
                </c:pt>
                <c:pt idx="22">
                  <c:v>579.44243866667102</c:v>
                </c:pt>
                <c:pt idx="23">
                  <c:v>562.52080857778219</c:v>
                </c:pt>
                <c:pt idx="24">
                  <c:v>565.49675829333705</c:v>
                </c:pt>
                <c:pt idx="25">
                  <c:v>562.70762221867017</c:v>
                </c:pt>
                <c:pt idx="26">
                  <c:v>567.15008110684812</c:v>
                </c:pt>
                <c:pt idx="27">
                  <c:v>563.38659034283842</c:v>
                </c:pt>
                <c:pt idx="28">
                  <c:v>565.13609371426446</c:v>
                </c:pt>
                <c:pt idx="29">
                  <c:v>563.54649983066383</c:v>
                </c:pt>
                <c:pt idx="30">
                  <c:v>566.10774116987341</c:v>
                </c:pt>
                <c:pt idx="31">
                  <c:v>601.24252152088002</c:v>
                </c:pt>
                <c:pt idx="32">
                  <c:v>580.97511890438273</c:v>
                </c:pt>
                <c:pt idx="33">
                  <c:v>564.93204172468336</c:v>
                </c:pt>
                <c:pt idx="34">
                  <c:v>564.86929543927749</c:v>
                </c:pt>
                <c:pt idx="35">
                  <c:v>640.36229623089253</c:v>
                </c:pt>
                <c:pt idx="36">
                  <c:v>596.90508263734375</c:v>
                </c:pt>
                <c:pt idx="37">
                  <c:v>617.59498189217811</c:v>
                </c:pt>
                <c:pt idx="38">
                  <c:v>565.03930935566859</c:v>
                </c:pt>
                <c:pt idx="39">
                  <c:v>565.20517708066939</c:v>
                </c:pt>
                <c:pt idx="40">
                  <c:v>565.10489218186854</c:v>
                </c:pt>
                <c:pt idx="41">
                  <c:v>564.98698348700304</c:v>
                </c:pt>
                <c:pt idx="42">
                  <c:v>565.01987960667054</c:v>
                </c:pt>
                <c:pt idx="43">
                  <c:v>570.41734147019042</c:v>
                </c:pt>
                <c:pt idx="44">
                  <c:v>568.96825653932024</c:v>
                </c:pt>
                <c:pt idx="45">
                  <c:v>566.14101147254223</c:v>
                </c:pt>
                <c:pt idx="46">
                  <c:v>567.00259860812446</c:v>
                </c:pt>
                <c:pt idx="47">
                  <c:v>646.86989809735758</c:v>
                </c:pt>
                <c:pt idx="48">
                  <c:v>672.56723575924775</c:v>
                </c:pt>
                <c:pt idx="49">
                  <c:v>670.00977378228254</c:v>
                </c:pt>
                <c:pt idx="50">
                  <c:v>649.97763664466038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87-4F9F-B62C-8799963C5D65}"/>
            </c:ext>
          </c:extLst>
        </c:ser>
        <c:ser>
          <c:idx val="8"/>
          <c:order val="8"/>
          <c:tx>
            <c:strRef>
              <c:f>Gas!$B$28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Gas!$C$19:$BA$19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Gas!$C$28:$BA$28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87-4F9F-B62C-8799963C5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40001"/>
        <c:axId val="51240002"/>
      </c:areaChart>
      <c:catAx>
        <c:axId val="512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40002"/>
        <c:crosses val="autoZero"/>
        <c:auto val="1"/>
        <c:lblAlgn val="ctr"/>
        <c:lblOffset val="100"/>
        <c:tickLblSkip val="10"/>
        <c:noMultiLvlLbl val="0"/>
      </c:catAx>
      <c:valAx>
        <c:axId val="512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4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Gas!$B$33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Gas!$C$32:$I$32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Gas!$C$33:$I$33</c:f>
              <c:numCache>
                <c:formatCode>#\ ###\ ###\ ##0.0;\-#\ ###\ ###\ ##0.0;\-</c:formatCode>
                <c:ptCount val="7"/>
                <c:pt idx="0">
                  <c:v>1194.9236894159999</c:v>
                </c:pt>
                <c:pt idx="1">
                  <c:v>1862.2790940960001</c:v>
                </c:pt>
                <c:pt idx="2">
                  <c:v>4236.880491936</c:v>
                </c:pt>
                <c:pt idx="3">
                  <c:v>4962.8496680306998</c:v>
                </c:pt>
                <c:pt idx="4">
                  <c:v>4946.3029643731397</c:v>
                </c:pt>
                <c:pt idx="5">
                  <c:v>4871.8041516922704</c:v>
                </c:pt>
                <c:pt idx="6">
                  <c:v>4669.9871489913303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5-4409-9E4F-7FD7C7CE8695}"/>
            </c:ext>
          </c:extLst>
        </c:ser>
        <c:ser>
          <c:idx val="1"/>
          <c:order val="1"/>
          <c:tx>
            <c:strRef>
              <c:f>Gas!$B$34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Gas!$C$32:$I$32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Gas!$C$34:$I$34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159.983991936</c:v>
                </c:pt>
                <c:pt idx="2">
                  <c:v>167.86350766800001</c:v>
                </c:pt>
                <c:pt idx="3">
                  <c:v>189.853627172508</c:v>
                </c:pt>
                <c:pt idx="4">
                  <c:v>209.853627172508</c:v>
                </c:pt>
                <c:pt idx="5">
                  <c:v>309.85362717250803</c:v>
                </c:pt>
                <c:pt idx="6">
                  <c:v>309.85362717250803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55-4409-9E4F-7FD7C7CE8695}"/>
            </c:ext>
          </c:extLst>
        </c:ser>
        <c:ser>
          <c:idx val="2"/>
          <c:order val="2"/>
          <c:tx>
            <c:strRef>
              <c:f>Gas!$B$35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Gas!$C$32:$I$32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Gas!$C$35:$I$35</c:f>
              <c:numCache>
                <c:formatCode>#\ ###\ ###\ ##0.0;\-#\ ###\ ###\ ##0.0;\-</c:formatCode>
                <c:ptCount val="7"/>
                <c:pt idx="0">
                  <c:v>-387.92431148399999</c:v>
                </c:pt>
                <c:pt idx="1">
                  <c:v>-875.99968412400005</c:v>
                </c:pt>
                <c:pt idx="2">
                  <c:v>-3041.8739876159998</c:v>
                </c:pt>
                <c:pt idx="3">
                  <c:v>-3550.4509833534898</c:v>
                </c:pt>
                <c:pt idx="4">
                  <c:v>-3708.7700611906898</c:v>
                </c:pt>
                <c:pt idx="5">
                  <c:v>-3721.1945166126702</c:v>
                </c:pt>
                <c:pt idx="6">
                  <c:v>-3422.5632493272801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55-4409-9E4F-7FD7C7CE8695}"/>
            </c:ext>
          </c:extLst>
        </c:ser>
        <c:ser>
          <c:idx val="3"/>
          <c:order val="3"/>
          <c:tx>
            <c:strRef>
              <c:f>Gas!$B$36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Gas!$C$32:$I$32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Gas!$C$36:$I$36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-1.0870625199999999</c:v>
                </c:pt>
                <c:pt idx="5">
                  <c:v>-2.9905859549999998</c:v>
                </c:pt>
                <c:pt idx="6">
                  <c:v>-4.9642932579999997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55-4409-9E4F-7FD7C7CE8695}"/>
            </c:ext>
          </c:extLst>
        </c:ser>
        <c:ser>
          <c:idx val="4"/>
          <c:order val="4"/>
          <c:tx>
            <c:strRef>
              <c:f>Gas!$B$37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Gas!$C$32:$I$32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Gas!$C$37:$I$37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-243.66771912599799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55-4409-9E4F-7FD7C7CE8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250001"/>
        <c:axId val="51250002"/>
      </c:barChart>
      <c:catAx>
        <c:axId val="512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50002"/>
        <c:crosses val="autoZero"/>
        <c:auto val="1"/>
        <c:lblAlgn val="ctr"/>
        <c:lblOffset val="100"/>
        <c:noMultiLvlLbl val="0"/>
      </c:catAx>
      <c:valAx>
        <c:axId val="512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5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Gas!$B$60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Gas!$C$59:$BA$59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Gas!$C$60:$BA$60</c:f>
              <c:numCache>
                <c:formatCode>#\ ###\ ###\ ##0.0;\-#\ ###\ ###\ ##0.0;\-</c:formatCode>
                <c:ptCount val="51"/>
                <c:pt idx="0">
                  <c:v>300.015914076</c:v>
                </c:pt>
                <c:pt idx="1">
                  <c:v>321.55473920399999</c:v>
                </c:pt>
                <c:pt idx="2">
                  <c:v>319.438772352</c:v>
                </c:pt>
                <c:pt idx="3">
                  <c:v>334.62902703600002</c:v>
                </c:pt>
                <c:pt idx="4">
                  <c:v>343.25010878400002</c:v>
                </c:pt>
                <c:pt idx="5">
                  <c:v>320.51524050000012</c:v>
                </c:pt>
                <c:pt idx="6">
                  <c:v>312.889528584</c:v>
                </c:pt>
                <c:pt idx="7">
                  <c:v>330.70951234799998</c:v>
                </c:pt>
                <c:pt idx="8">
                  <c:v>327.48211756799998</c:v>
                </c:pt>
                <c:pt idx="9">
                  <c:v>298.55957756399999</c:v>
                </c:pt>
                <c:pt idx="10">
                  <c:v>298.92688552800001</c:v>
                </c:pt>
                <c:pt idx="11">
                  <c:v>301.95092743200013</c:v>
                </c:pt>
                <c:pt idx="12">
                  <c:v>301.23456595200003</c:v>
                </c:pt>
                <c:pt idx="13">
                  <c:v>294.55201447199988</c:v>
                </c:pt>
                <c:pt idx="14">
                  <c:v>294.37650381600002</c:v>
                </c:pt>
                <c:pt idx="15">
                  <c:v>279.63628826399997</c:v>
                </c:pt>
                <c:pt idx="16">
                  <c:v>266.55659945999997</c:v>
                </c:pt>
                <c:pt idx="17">
                  <c:v>260.26656048000012</c:v>
                </c:pt>
                <c:pt idx="18">
                  <c:v>257.74828401600001</c:v>
                </c:pt>
                <c:pt idx="19">
                  <c:v>260.54718241458568</c:v>
                </c:pt>
                <c:pt idx="20">
                  <c:v>247.16572667031221</c:v>
                </c:pt>
                <c:pt idx="21">
                  <c:v>250.22717920424699</c:v>
                </c:pt>
                <c:pt idx="22">
                  <c:v>250.51121944800519</c:v>
                </c:pt>
                <c:pt idx="23">
                  <c:v>250.68692924290781</c:v>
                </c:pt>
                <c:pt idx="24">
                  <c:v>250.69274541212769</c:v>
                </c:pt>
                <c:pt idx="25">
                  <c:v>250.37091070703789</c:v>
                </c:pt>
                <c:pt idx="26">
                  <c:v>249.8844061799297</c:v>
                </c:pt>
                <c:pt idx="27">
                  <c:v>249.2478810349331</c:v>
                </c:pt>
                <c:pt idx="28">
                  <c:v>246.82080208695891</c:v>
                </c:pt>
                <c:pt idx="29">
                  <c:v>244.27178508167131</c:v>
                </c:pt>
                <c:pt idx="30">
                  <c:v>241.57991209914161</c:v>
                </c:pt>
                <c:pt idx="31">
                  <c:v>239.71558622707829</c:v>
                </c:pt>
                <c:pt idx="32">
                  <c:v>237.70182074554501</c:v>
                </c:pt>
                <c:pt idx="33">
                  <c:v>235.5651805529684</c:v>
                </c:pt>
                <c:pt idx="34">
                  <c:v>233.3006924911916</c:v>
                </c:pt>
                <c:pt idx="35">
                  <c:v>230.79410404741509</c:v>
                </c:pt>
                <c:pt idx="36">
                  <c:v>228.52746470845909</c:v>
                </c:pt>
                <c:pt idx="37">
                  <c:v>226.1461845242668</c:v>
                </c:pt>
                <c:pt idx="38">
                  <c:v>223.6533415297817</c:v>
                </c:pt>
                <c:pt idx="39">
                  <c:v>221.0524689002423</c:v>
                </c:pt>
                <c:pt idx="40">
                  <c:v>218.31687584936941</c:v>
                </c:pt>
                <c:pt idx="41">
                  <c:v>215.51913803370491</c:v>
                </c:pt>
                <c:pt idx="42">
                  <c:v>212.6295574188421</c:v>
                </c:pt>
                <c:pt idx="43">
                  <c:v>209.6632403517452</c:v>
                </c:pt>
                <c:pt idx="44">
                  <c:v>206.62052622545761</c:v>
                </c:pt>
                <c:pt idx="45">
                  <c:v>203.51708645998221</c:v>
                </c:pt>
                <c:pt idx="46">
                  <c:v>200.314129428272</c:v>
                </c:pt>
                <c:pt idx="47">
                  <c:v>197.05799281934279</c:v>
                </c:pt>
                <c:pt idx="48">
                  <c:v>193.7534273020629</c:v>
                </c:pt>
                <c:pt idx="49">
                  <c:v>190.3992024233664</c:v>
                </c:pt>
                <c:pt idx="50">
                  <c:v>186.99549484269079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9DA-9DF3-F6B4BF6DA932}"/>
            </c:ext>
          </c:extLst>
        </c:ser>
        <c:ser>
          <c:idx val="1"/>
          <c:order val="1"/>
          <c:tx>
            <c:strRef>
              <c:f>Gas!$B$61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Gas!$C$59:$BA$59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Gas!$C$61:$BA$61</c:f>
              <c:numCache>
                <c:formatCode>#\ ###\ ###\ ##0.0;\-#\ ###\ ###\ ##0.0;\-</c:formatCode>
                <c:ptCount val="51"/>
                <c:pt idx="0">
                  <c:v>152.720103276</c:v>
                </c:pt>
                <c:pt idx="1">
                  <c:v>156.42362095199999</c:v>
                </c:pt>
                <c:pt idx="2">
                  <c:v>151.47720982800001</c:v>
                </c:pt>
                <c:pt idx="3">
                  <c:v>153.09268660800001</c:v>
                </c:pt>
                <c:pt idx="4">
                  <c:v>153.71191432800001</c:v>
                </c:pt>
                <c:pt idx="5">
                  <c:v>156.70978873199999</c:v>
                </c:pt>
                <c:pt idx="6">
                  <c:v>158.72221601999999</c:v>
                </c:pt>
                <c:pt idx="7">
                  <c:v>160.45379276400001</c:v>
                </c:pt>
                <c:pt idx="8">
                  <c:v>163.108810116</c:v>
                </c:pt>
                <c:pt idx="9">
                  <c:v>169.341322464</c:v>
                </c:pt>
                <c:pt idx="10">
                  <c:v>173.77020324</c:v>
                </c:pt>
                <c:pt idx="11">
                  <c:v>179.10900126000001</c:v>
                </c:pt>
                <c:pt idx="12">
                  <c:v>181.48865277600001</c:v>
                </c:pt>
                <c:pt idx="13">
                  <c:v>184.90411861199999</c:v>
                </c:pt>
                <c:pt idx="14">
                  <c:v>192.30031015200001</c:v>
                </c:pt>
                <c:pt idx="15">
                  <c:v>196.89657919199999</c:v>
                </c:pt>
                <c:pt idx="16">
                  <c:v>201.75929618399999</c:v>
                </c:pt>
                <c:pt idx="17">
                  <c:v>203.08408344</c:v>
                </c:pt>
                <c:pt idx="18">
                  <c:v>203.64570079200001</c:v>
                </c:pt>
                <c:pt idx="19">
                  <c:v>196.2177734778281</c:v>
                </c:pt>
                <c:pt idx="20">
                  <c:v>188.59570232267569</c:v>
                </c:pt>
                <c:pt idx="21">
                  <c:v>185.48229897739759</c:v>
                </c:pt>
                <c:pt idx="22">
                  <c:v>179.74218594573821</c:v>
                </c:pt>
                <c:pt idx="23">
                  <c:v>173.49376843896471</c:v>
                </c:pt>
                <c:pt idx="24">
                  <c:v>167.19327635766811</c:v>
                </c:pt>
                <c:pt idx="25">
                  <c:v>162.14893130191621</c:v>
                </c:pt>
                <c:pt idx="26">
                  <c:v>156.2712435004477</c:v>
                </c:pt>
                <c:pt idx="27">
                  <c:v>151.53848222250721</c:v>
                </c:pt>
                <c:pt idx="28">
                  <c:v>146.9366505413374</c:v>
                </c:pt>
                <c:pt idx="29">
                  <c:v>142.4667786263457</c:v>
                </c:pt>
                <c:pt idx="30">
                  <c:v>138.12444135424309</c:v>
                </c:pt>
                <c:pt idx="31">
                  <c:v>133.8609629350986</c:v>
                </c:pt>
                <c:pt idx="32">
                  <c:v>130.4354242025193</c:v>
                </c:pt>
                <c:pt idx="33">
                  <c:v>126.4464522245863</c:v>
                </c:pt>
                <c:pt idx="34">
                  <c:v>123.18325666804471</c:v>
                </c:pt>
                <c:pt idx="35">
                  <c:v>120.0190525463845</c:v>
                </c:pt>
                <c:pt idx="36">
                  <c:v>116.9526963236153</c:v>
                </c:pt>
                <c:pt idx="37">
                  <c:v>113.98514792530111</c:v>
                </c:pt>
                <c:pt idx="38">
                  <c:v>111.113934968028</c:v>
                </c:pt>
                <c:pt idx="39">
                  <c:v>108.80605245461901</c:v>
                </c:pt>
                <c:pt idx="40">
                  <c:v>106.53496746089741</c:v>
                </c:pt>
                <c:pt idx="41">
                  <c:v>103.9687114509299</c:v>
                </c:pt>
                <c:pt idx="42">
                  <c:v>101.9057290438015</c:v>
                </c:pt>
                <c:pt idx="43">
                  <c:v>100.2692667012607</c:v>
                </c:pt>
                <c:pt idx="44">
                  <c:v>98.259796746948496</c:v>
                </c:pt>
                <c:pt idx="45">
                  <c:v>96.645925950333208</c:v>
                </c:pt>
                <c:pt idx="46">
                  <c:v>95.041193717320297</c:v>
                </c:pt>
                <c:pt idx="47">
                  <c:v>93.447662781798201</c:v>
                </c:pt>
                <c:pt idx="48">
                  <c:v>91.867263580769901</c:v>
                </c:pt>
                <c:pt idx="49">
                  <c:v>90.301807908031691</c:v>
                </c:pt>
                <c:pt idx="50">
                  <c:v>89.0404062962279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9DA-9DF3-F6B4BF6DA932}"/>
            </c:ext>
          </c:extLst>
        </c:ser>
        <c:ser>
          <c:idx val="2"/>
          <c:order val="2"/>
          <c:tx>
            <c:strRef>
              <c:f>Gas!$B$62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Gas!$C$59:$BA$59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Gas!$C$62:$BA$62</c:f>
              <c:numCache>
                <c:formatCode>#\ ###\ ###\ ##0.0;\-#\ ###\ ###\ ##0.0;\-</c:formatCode>
                <c:ptCount val="51"/>
                <c:pt idx="0">
                  <c:v>1.800324E-2</c:v>
                </c:pt>
                <c:pt idx="1">
                  <c:v>1.800324E-2</c:v>
                </c:pt>
                <c:pt idx="2">
                  <c:v>8.8215875999999999E-2</c:v>
                </c:pt>
                <c:pt idx="3">
                  <c:v>8.8215875999999999E-2</c:v>
                </c:pt>
                <c:pt idx="4">
                  <c:v>8.8215875999999999E-2</c:v>
                </c:pt>
                <c:pt idx="5">
                  <c:v>8.9095103999999994E-2</c:v>
                </c:pt>
                <c:pt idx="6">
                  <c:v>8.8215875999999999E-2</c:v>
                </c:pt>
                <c:pt idx="7">
                  <c:v>8.9095103999999994E-2</c:v>
                </c:pt>
                <c:pt idx="8">
                  <c:v>8.9095103999999994E-2</c:v>
                </c:pt>
                <c:pt idx="9">
                  <c:v>0.10797757199999999</c:v>
                </c:pt>
                <c:pt idx="10">
                  <c:v>0.110698992</c:v>
                </c:pt>
                <c:pt idx="11">
                  <c:v>0.112499316</c:v>
                </c:pt>
                <c:pt idx="12">
                  <c:v>0.51568815600000006</c:v>
                </c:pt>
                <c:pt idx="13">
                  <c:v>0.78929553600000002</c:v>
                </c:pt>
                <c:pt idx="14">
                  <c:v>1.2654184319999999</c:v>
                </c:pt>
                <c:pt idx="15">
                  <c:v>1.195205796</c:v>
                </c:pt>
                <c:pt idx="16">
                  <c:v>1.1682009360000001</c:v>
                </c:pt>
                <c:pt idx="17">
                  <c:v>1.0224165599999999</c:v>
                </c:pt>
                <c:pt idx="18">
                  <c:v>1.0458207719999999</c:v>
                </c:pt>
                <c:pt idx="19">
                  <c:v>1.0543809724268769</c:v>
                </c:pt>
                <c:pt idx="20">
                  <c:v>1.062941172853753</c:v>
                </c:pt>
                <c:pt idx="21">
                  <c:v>1.07150137328063</c:v>
                </c:pt>
                <c:pt idx="22">
                  <c:v>1.073641493933057</c:v>
                </c:pt>
                <c:pt idx="23">
                  <c:v>1.06574873297832</c:v>
                </c:pt>
                <c:pt idx="24">
                  <c:v>1.057913994814097</c:v>
                </c:pt>
                <c:pt idx="25">
                  <c:v>1.050136852892029</c:v>
                </c:pt>
                <c:pt idx="26">
                  <c:v>1.0424168837994841</c:v>
                </c:pt>
                <c:pt idx="27">
                  <c:v>1.034753667236505</c:v>
                </c:pt>
                <c:pt idx="28">
                  <c:v>1.0271467859929191</c:v>
                </c:pt>
                <c:pt idx="29">
                  <c:v>1.0195958259256339</c:v>
                </c:pt>
                <c:pt idx="30">
                  <c:v>1.012100375936086</c:v>
                </c:pt>
                <c:pt idx="31">
                  <c:v>0.98845602283008638</c:v>
                </c:pt>
                <c:pt idx="32">
                  <c:v>0.96536404125471165</c:v>
                </c:pt>
                <c:pt idx="33">
                  <c:v>0.94281152688957259</c:v>
                </c:pt>
                <c:pt idx="34">
                  <c:v>0.92078587688073199</c:v>
                </c:pt>
                <c:pt idx="35">
                  <c:v>0.89927478279794437</c:v>
                </c:pt>
                <c:pt idx="36">
                  <c:v>0.87826622375642671</c:v>
                </c:pt>
                <c:pt idx="37">
                  <c:v>0.85774845969931435</c:v>
                </c:pt>
                <c:pt idx="38">
                  <c:v>0.83771002483706147</c:v>
                </c:pt>
                <c:pt idx="39">
                  <c:v>0.81813972124008583</c:v>
                </c:pt>
                <c:pt idx="40">
                  <c:v>0.79902661258112051</c:v>
                </c:pt>
                <c:pt idx="41">
                  <c:v>0.77874974470363356</c:v>
                </c:pt>
                <c:pt idx="42">
                  <c:v>0.75898744212903702</c:v>
                </c:pt>
                <c:pt idx="43">
                  <c:v>0.73972664675326594</c:v>
                </c:pt>
                <c:pt idx="44">
                  <c:v>0.72095463184725306</c:v>
                </c:pt>
                <c:pt idx="45">
                  <c:v>0.70265899364766171</c:v>
                </c:pt>
                <c:pt idx="46">
                  <c:v>0.68482764316097966</c:v>
                </c:pt>
                <c:pt idx="47">
                  <c:v>0.66744879817561698</c:v>
                </c:pt>
                <c:pt idx="48">
                  <c:v>0.65051097547672565</c:v>
                </c:pt>
                <c:pt idx="49">
                  <c:v>0.63400298325855942</c:v>
                </c:pt>
                <c:pt idx="50">
                  <c:v>0.61791391372939974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9DA-9DF3-F6B4BF6DA932}"/>
            </c:ext>
          </c:extLst>
        </c:ser>
        <c:ser>
          <c:idx val="3"/>
          <c:order val="3"/>
          <c:tx>
            <c:strRef>
              <c:f>Gas!$B$63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Gas!$C$59:$BA$59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Gas!$C$63:$BA$63</c:f>
              <c:numCache>
                <c:formatCode>#\ ###\ ###\ ##0.0;\-#\ ###\ ###\ ##0.0;\-</c:formatCode>
                <c:ptCount val="51"/>
                <c:pt idx="0">
                  <c:v>12.744870408000001</c:v>
                </c:pt>
                <c:pt idx="1">
                  <c:v>13.788011628</c:v>
                </c:pt>
                <c:pt idx="2">
                  <c:v>13.684513932</c:v>
                </c:pt>
                <c:pt idx="3">
                  <c:v>14.937288228</c:v>
                </c:pt>
                <c:pt idx="4">
                  <c:v>14.149793016</c:v>
                </c:pt>
                <c:pt idx="5">
                  <c:v>15.245980992</c:v>
                </c:pt>
                <c:pt idx="6">
                  <c:v>16.163978759999999</c:v>
                </c:pt>
                <c:pt idx="7">
                  <c:v>16.771483440000001</c:v>
                </c:pt>
                <c:pt idx="8">
                  <c:v>17.110781712000001</c:v>
                </c:pt>
                <c:pt idx="9">
                  <c:v>12.633334056000001</c:v>
                </c:pt>
                <c:pt idx="10">
                  <c:v>12.527994167999999</c:v>
                </c:pt>
                <c:pt idx="11">
                  <c:v>11.907007992</c:v>
                </c:pt>
                <c:pt idx="12">
                  <c:v>12.02490828</c:v>
                </c:pt>
                <c:pt idx="13">
                  <c:v>12.833086284</c:v>
                </c:pt>
                <c:pt idx="14">
                  <c:v>12.419053632000001</c:v>
                </c:pt>
                <c:pt idx="15">
                  <c:v>13.205669616</c:v>
                </c:pt>
                <c:pt idx="16">
                  <c:v>15.146125811999999</c:v>
                </c:pt>
                <c:pt idx="17">
                  <c:v>15.606883152</c:v>
                </c:pt>
                <c:pt idx="18">
                  <c:v>17.284492044</c:v>
                </c:pt>
                <c:pt idx="19">
                  <c:v>17.82546678216719</c:v>
                </c:pt>
                <c:pt idx="20">
                  <c:v>17.777383279904001</c:v>
                </c:pt>
                <c:pt idx="21">
                  <c:v>18.199956526324431</c:v>
                </c:pt>
                <c:pt idx="22">
                  <c:v>18.407591649984909</c:v>
                </c:pt>
                <c:pt idx="23">
                  <c:v>18.34825254119318</c:v>
                </c:pt>
                <c:pt idx="24">
                  <c:v>18.304454438358668</c:v>
                </c:pt>
                <c:pt idx="25">
                  <c:v>18.251609625657821</c:v>
                </c:pt>
                <c:pt idx="26">
                  <c:v>18.127676181229379</c:v>
                </c:pt>
                <c:pt idx="27">
                  <c:v>17.961738696865481</c:v>
                </c:pt>
                <c:pt idx="28">
                  <c:v>17.738062004963769</c:v>
                </c:pt>
                <c:pt idx="29">
                  <c:v>17.45615760586816</c:v>
                </c:pt>
                <c:pt idx="30">
                  <c:v>17.133928502115442</c:v>
                </c:pt>
                <c:pt idx="31">
                  <c:v>16.787693176296731</c:v>
                </c:pt>
                <c:pt idx="32">
                  <c:v>16.446017185641821</c:v>
                </c:pt>
                <c:pt idx="33">
                  <c:v>16.10292157992987</c:v>
                </c:pt>
                <c:pt idx="34">
                  <c:v>15.76998157840819</c:v>
                </c:pt>
                <c:pt idx="35">
                  <c:v>15.44073626697255</c:v>
                </c:pt>
                <c:pt idx="36">
                  <c:v>15.11334156946373</c:v>
                </c:pt>
                <c:pt idx="37">
                  <c:v>14.777507984924201</c:v>
                </c:pt>
                <c:pt idx="38">
                  <c:v>14.43381928707578</c:v>
                </c:pt>
                <c:pt idx="39">
                  <c:v>14.079957174893311</c:v>
                </c:pt>
                <c:pt idx="40">
                  <c:v>13.722727980493611</c:v>
                </c:pt>
                <c:pt idx="41">
                  <c:v>13.359994219633929</c:v>
                </c:pt>
                <c:pt idx="42">
                  <c:v>12.992255506760809</c:v>
                </c:pt>
                <c:pt idx="43">
                  <c:v>12.620006893998481</c:v>
                </c:pt>
                <c:pt idx="44">
                  <c:v>12.243777506134901</c:v>
                </c:pt>
                <c:pt idx="45">
                  <c:v>11.864101266287561</c:v>
                </c:pt>
                <c:pt idx="46">
                  <c:v>11.481511094681281</c:v>
                </c:pt>
                <c:pt idx="47">
                  <c:v>11.096547305461399</c:v>
                </c:pt>
                <c:pt idx="48">
                  <c:v>10.70975103557066</c:v>
                </c:pt>
                <c:pt idx="49">
                  <c:v>10.32166409017686</c:v>
                </c:pt>
                <c:pt idx="50">
                  <c:v>9.9328282279002238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9DA-9DF3-F6B4BF6DA932}"/>
            </c:ext>
          </c:extLst>
        </c:ser>
        <c:ser>
          <c:idx val="4"/>
          <c:order val="4"/>
          <c:tx>
            <c:strRef>
              <c:f>Gas!$B$64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Gas!$C$59:$BA$59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Gas!$C$64:$BA$64</c:f>
              <c:numCache>
                <c:formatCode>#\ ###\ ###\ ##0.0;\-#\ ###\ ###\ ##0.0;\-</c:formatCode>
                <c:ptCount val="51"/>
                <c:pt idx="0">
                  <c:v>14.26589298</c:v>
                </c:pt>
                <c:pt idx="1">
                  <c:v>14.299219908</c:v>
                </c:pt>
                <c:pt idx="2">
                  <c:v>14.542179912</c:v>
                </c:pt>
                <c:pt idx="3">
                  <c:v>31.1121108</c:v>
                </c:pt>
                <c:pt idx="4">
                  <c:v>32.474704860000003</c:v>
                </c:pt>
                <c:pt idx="5">
                  <c:v>29.095203636000001</c:v>
                </c:pt>
                <c:pt idx="6">
                  <c:v>28.957499783999999</c:v>
                </c:pt>
                <c:pt idx="7">
                  <c:v>28.802713787999998</c:v>
                </c:pt>
                <c:pt idx="8">
                  <c:v>31.591792475999998</c:v>
                </c:pt>
                <c:pt idx="9">
                  <c:v>25.785915048</c:v>
                </c:pt>
                <c:pt idx="10">
                  <c:v>30.176109791999998</c:v>
                </c:pt>
                <c:pt idx="11">
                  <c:v>29.400295752000009</c:v>
                </c:pt>
                <c:pt idx="12">
                  <c:v>27.219600971999999</c:v>
                </c:pt>
                <c:pt idx="13">
                  <c:v>51.506097336000003</c:v>
                </c:pt>
                <c:pt idx="14">
                  <c:v>58.654807128000002</c:v>
                </c:pt>
                <c:pt idx="15">
                  <c:v>59.391014040000002</c:v>
                </c:pt>
                <c:pt idx="16">
                  <c:v>59.28571602000001</c:v>
                </c:pt>
                <c:pt idx="17">
                  <c:v>53.769607020000009</c:v>
                </c:pt>
                <c:pt idx="18">
                  <c:v>56.290521168000012</c:v>
                </c:pt>
                <c:pt idx="19">
                  <c:v>56.375375893284698</c:v>
                </c:pt>
                <c:pt idx="20">
                  <c:v>53.777169237456498</c:v>
                </c:pt>
                <c:pt idx="21">
                  <c:v>54.4166992598634</c:v>
                </c:pt>
                <c:pt idx="22">
                  <c:v>54.730384443132799</c:v>
                </c:pt>
                <c:pt idx="23">
                  <c:v>54.991565259839902</c:v>
                </c:pt>
                <c:pt idx="24">
                  <c:v>55.199807871197002</c:v>
                </c:pt>
                <c:pt idx="25">
                  <c:v>55.365439571049301</c:v>
                </c:pt>
                <c:pt idx="26">
                  <c:v>55.565623315413703</c:v>
                </c:pt>
                <c:pt idx="27">
                  <c:v>55.720486665232599</c:v>
                </c:pt>
                <c:pt idx="28">
                  <c:v>55.458597237531102</c:v>
                </c:pt>
                <c:pt idx="29">
                  <c:v>55.158287626647599</c:v>
                </c:pt>
                <c:pt idx="30">
                  <c:v>54.809937833345998</c:v>
                </c:pt>
                <c:pt idx="31">
                  <c:v>54.571619901606198</c:v>
                </c:pt>
                <c:pt idx="32">
                  <c:v>54.286187497308497</c:v>
                </c:pt>
                <c:pt idx="33">
                  <c:v>53.967568633634698</c:v>
                </c:pt>
                <c:pt idx="34">
                  <c:v>53.613067439347702</c:v>
                </c:pt>
                <c:pt idx="35">
                  <c:v>53.229638394029102</c:v>
                </c:pt>
                <c:pt idx="36">
                  <c:v>52.808417336152203</c:v>
                </c:pt>
                <c:pt idx="37">
                  <c:v>52.3594282818148</c:v>
                </c:pt>
                <c:pt idx="38">
                  <c:v>51.8801556912641</c:v>
                </c:pt>
                <c:pt idx="39">
                  <c:v>51.377147705143202</c:v>
                </c:pt>
                <c:pt idx="40">
                  <c:v>50.842101086921602</c:v>
                </c:pt>
                <c:pt idx="41">
                  <c:v>50.3269065936354</c:v>
                </c:pt>
                <c:pt idx="42">
                  <c:v>49.786455585347802</c:v>
                </c:pt>
                <c:pt idx="43">
                  <c:v>49.221312793941102</c:v>
                </c:pt>
                <c:pt idx="44">
                  <c:v>48.6347547892913</c:v>
                </c:pt>
                <c:pt idx="45">
                  <c:v>48.027234055885202</c:v>
                </c:pt>
                <c:pt idx="46">
                  <c:v>47.399222605728902</c:v>
                </c:pt>
                <c:pt idx="47">
                  <c:v>46.7512118514436</c:v>
                </c:pt>
                <c:pt idx="48">
                  <c:v>46.081236408060903</c:v>
                </c:pt>
                <c:pt idx="49">
                  <c:v>45.387566367851697</c:v>
                </c:pt>
                <c:pt idx="50">
                  <c:v>44.668710635661299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9DA-9DF3-F6B4BF6DA932}"/>
            </c:ext>
          </c:extLst>
        </c:ser>
        <c:ser>
          <c:idx val="5"/>
          <c:order val="5"/>
          <c:tx>
            <c:strRef>
              <c:f>Gas!$B$65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Gas!$C$59:$BA$59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Gas!$C$65:$BA$65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9DA-9DF3-F6B4BF6DA932}"/>
            </c:ext>
          </c:extLst>
        </c:ser>
        <c:ser>
          <c:idx val="6"/>
          <c:order val="6"/>
          <c:tx>
            <c:strRef>
              <c:f>Gas!$B$66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Gas!$C$59:$BA$59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Gas!$C$66:$BA$66</c:f>
              <c:numCache>
                <c:formatCode>#\ ###\ ###\ ##0.0;\-#\ ###\ ###\ ##0.0;\-</c:formatCode>
                <c:ptCount val="51"/>
                <c:pt idx="0">
                  <c:v>144.84598851600001</c:v>
                </c:pt>
                <c:pt idx="1">
                  <c:v>147.02132419200001</c:v>
                </c:pt>
                <c:pt idx="2">
                  <c:v>102.375884808</c:v>
                </c:pt>
                <c:pt idx="3">
                  <c:v>124.072175484</c:v>
                </c:pt>
                <c:pt idx="4">
                  <c:v>126.9908775</c:v>
                </c:pt>
                <c:pt idx="5">
                  <c:v>136.64069787599999</c:v>
                </c:pt>
                <c:pt idx="6">
                  <c:v>161.21340388799999</c:v>
                </c:pt>
                <c:pt idx="7">
                  <c:v>180.64254236400001</c:v>
                </c:pt>
                <c:pt idx="8">
                  <c:v>181.097982468</c:v>
                </c:pt>
                <c:pt idx="9">
                  <c:v>196.75707501599999</c:v>
                </c:pt>
                <c:pt idx="10">
                  <c:v>191.8538298</c:v>
                </c:pt>
                <c:pt idx="11">
                  <c:v>186.51059377199999</c:v>
                </c:pt>
                <c:pt idx="12">
                  <c:v>196.79668214399999</c:v>
                </c:pt>
                <c:pt idx="13">
                  <c:v>206.70118556400001</c:v>
                </c:pt>
                <c:pt idx="14">
                  <c:v>207.32665161599999</c:v>
                </c:pt>
                <c:pt idx="15">
                  <c:v>208.413921708</c:v>
                </c:pt>
                <c:pt idx="16">
                  <c:v>245.42284723200001</c:v>
                </c:pt>
                <c:pt idx="17">
                  <c:v>297.65882941199999</c:v>
                </c:pt>
                <c:pt idx="18">
                  <c:v>326.91514111200001</c:v>
                </c:pt>
                <c:pt idx="19">
                  <c:v>330.00897259988699</c:v>
                </c:pt>
                <c:pt idx="20">
                  <c:v>333.13208322499401</c:v>
                </c:pt>
                <c:pt idx="21">
                  <c:v>336.28475007670801</c:v>
                </c:pt>
                <c:pt idx="22">
                  <c:v>335.61167447611513</c:v>
                </c:pt>
                <c:pt idx="23">
                  <c:v>333.14446103920199</c:v>
                </c:pt>
                <c:pt idx="24">
                  <c:v>330.69538505877841</c:v>
                </c:pt>
                <c:pt idx="25">
                  <c:v>328.26431319926871</c:v>
                </c:pt>
                <c:pt idx="26">
                  <c:v>325.85111310529533</c:v>
                </c:pt>
                <c:pt idx="27">
                  <c:v>323.45565339448098</c:v>
                </c:pt>
                <c:pt idx="28">
                  <c:v>321.07780365029049</c:v>
                </c:pt>
                <c:pt idx="29">
                  <c:v>318.71743441493271</c:v>
                </c:pt>
                <c:pt idx="30">
                  <c:v>316.37441718230991</c:v>
                </c:pt>
                <c:pt idx="31">
                  <c:v>308.98338304041931</c:v>
                </c:pt>
                <c:pt idx="32">
                  <c:v>301.76501578535652</c:v>
                </c:pt>
                <c:pt idx="33">
                  <c:v>294.71528163061203</c:v>
                </c:pt>
                <c:pt idx="34">
                  <c:v>287.83024102565838</c:v>
                </c:pt>
                <c:pt idx="35">
                  <c:v>281.10604645444158</c:v>
                </c:pt>
                <c:pt idx="36">
                  <c:v>274.5389402853001</c:v>
                </c:pt>
                <c:pt idx="37">
                  <c:v>268.12525267111602</c:v>
                </c:pt>
                <c:pt idx="38">
                  <c:v>261.861399498521</c:v>
                </c:pt>
                <c:pt idx="39">
                  <c:v>255.74388038501701</c:v>
                </c:pt>
                <c:pt idx="40">
                  <c:v>249.76927672287599</c:v>
                </c:pt>
                <c:pt idx="41">
                  <c:v>243.430891312151</c:v>
                </c:pt>
                <c:pt idx="42">
                  <c:v>237.2533548662866</c:v>
                </c:pt>
                <c:pt idx="43">
                  <c:v>231.23258552723539</c:v>
                </c:pt>
                <c:pt idx="44">
                  <c:v>225.36460502210579</c:v>
                </c:pt>
                <c:pt idx="45">
                  <c:v>219.64553603448661</c:v>
                </c:pt>
                <c:pt idx="46">
                  <c:v>214.07159964247609</c:v>
                </c:pt>
                <c:pt idx="47">
                  <c:v>208.6391128217293</c:v>
                </c:pt>
                <c:pt idx="48">
                  <c:v>203.344486011871</c:v>
                </c:pt>
                <c:pt idx="49">
                  <c:v>198.18422074466201</c:v>
                </c:pt>
                <c:pt idx="50">
                  <c:v>193.154907332357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9DA-9DF3-F6B4BF6DA932}"/>
            </c:ext>
          </c:extLst>
        </c:ser>
        <c:ser>
          <c:idx val="7"/>
          <c:order val="7"/>
          <c:tx>
            <c:strRef>
              <c:f>Gas!$B$67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Gas!$C$59:$BA$59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Gas!$C$67:$BA$67</c:f>
              <c:numCache>
                <c:formatCode>#\ ###\ ###\ ##0.0;\-#\ ###\ ###\ ##0.0;\-</c:formatCode>
                <c:ptCount val="51"/>
                <c:pt idx="0">
                  <c:v>169.993835244</c:v>
                </c:pt>
                <c:pt idx="1">
                  <c:v>184.77809593200001</c:v>
                </c:pt>
                <c:pt idx="2">
                  <c:v>320.756442048</c:v>
                </c:pt>
                <c:pt idx="3">
                  <c:v>203.627697552</c:v>
                </c:pt>
                <c:pt idx="4">
                  <c:v>218.67480554400001</c:v>
                </c:pt>
                <c:pt idx="5">
                  <c:v>226.368929772</c:v>
                </c:pt>
                <c:pt idx="6">
                  <c:v>215.96937912000001</c:v>
                </c:pt>
                <c:pt idx="7">
                  <c:v>302.13811926000011</c:v>
                </c:pt>
                <c:pt idx="8">
                  <c:v>333.793802304</c:v>
                </c:pt>
                <c:pt idx="9">
                  <c:v>385.33498502399999</c:v>
                </c:pt>
                <c:pt idx="10">
                  <c:v>408.73768977600002</c:v>
                </c:pt>
                <c:pt idx="11">
                  <c:v>422.03789733600001</c:v>
                </c:pt>
                <c:pt idx="12">
                  <c:v>463.12740374399999</c:v>
                </c:pt>
                <c:pt idx="13">
                  <c:v>465.73381234800001</c:v>
                </c:pt>
                <c:pt idx="14">
                  <c:v>477.74339694000008</c:v>
                </c:pt>
                <c:pt idx="15">
                  <c:v>497.71979204400009</c:v>
                </c:pt>
                <c:pt idx="16">
                  <c:v>503.20261598400009</c:v>
                </c:pt>
                <c:pt idx="17">
                  <c:v>502.66444471199998</c:v>
                </c:pt>
                <c:pt idx="18">
                  <c:v>515.05197174</c:v>
                </c:pt>
                <c:pt idx="19">
                  <c:v>540.10440000000017</c:v>
                </c:pt>
                <c:pt idx="20">
                  <c:v>508.53</c:v>
                </c:pt>
                <c:pt idx="21">
                  <c:v>565.58277777778153</c:v>
                </c:pt>
                <c:pt idx="22">
                  <c:v>579.44243866667102</c:v>
                </c:pt>
                <c:pt idx="23">
                  <c:v>562.52080857778196</c:v>
                </c:pt>
                <c:pt idx="24">
                  <c:v>511.56750116601609</c:v>
                </c:pt>
                <c:pt idx="25">
                  <c:v>454.5780192177611</c:v>
                </c:pt>
                <c:pt idx="26">
                  <c:v>479.85517766515977</c:v>
                </c:pt>
                <c:pt idx="27">
                  <c:v>515.19782808910713</c:v>
                </c:pt>
                <c:pt idx="28">
                  <c:v>419.55548816114651</c:v>
                </c:pt>
                <c:pt idx="29">
                  <c:v>392.0728615553333</c:v>
                </c:pt>
                <c:pt idx="30">
                  <c:v>420.18529256477427</c:v>
                </c:pt>
                <c:pt idx="31">
                  <c:v>529.16011835417737</c:v>
                </c:pt>
                <c:pt idx="32">
                  <c:v>482.9293234162966</c:v>
                </c:pt>
                <c:pt idx="33">
                  <c:v>415.35150017446978</c:v>
                </c:pt>
                <c:pt idx="34">
                  <c:v>357.48730189288739</c:v>
                </c:pt>
                <c:pt idx="35">
                  <c:v>446.46241511658769</c:v>
                </c:pt>
                <c:pt idx="36">
                  <c:v>473.28726795825611</c:v>
                </c:pt>
                <c:pt idx="37">
                  <c:v>484.60375437160172</c:v>
                </c:pt>
                <c:pt idx="38">
                  <c:v>485.60040699323048</c:v>
                </c:pt>
                <c:pt idx="39">
                  <c:v>534.04299916250466</c:v>
                </c:pt>
                <c:pt idx="40">
                  <c:v>541.71967815892185</c:v>
                </c:pt>
                <c:pt idx="41">
                  <c:v>527.35411098805014</c:v>
                </c:pt>
                <c:pt idx="42">
                  <c:v>593.62735686511098</c:v>
                </c:pt>
                <c:pt idx="43">
                  <c:v>592.26951146507611</c:v>
                </c:pt>
                <c:pt idx="44">
                  <c:v>548.21791093740694</c:v>
                </c:pt>
                <c:pt idx="45">
                  <c:v>573.74281809959552</c:v>
                </c:pt>
                <c:pt idx="46">
                  <c:v>578.01033583097342</c:v>
                </c:pt>
                <c:pt idx="47">
                  <c:v>540.90678334250583</c:v>
                </c:pt>
                <c:pt idx="48">
                  <c:v>494.68859210939172</c:v>
                </c:pt>
                <c:pt idx="49">
                  <c:v>483.29876576250638</c:v>
                </c:pt>
                <c:pt idx="50">
                  <c:v>436.1151336058706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2F-49DA-9DF3-F6B4BF6DA932}"/>
            </c:ext>
          </c:extLst>
        </c:ser>
        <c:ser>
          <c:idx val="8"/>
          <c:order val="8"/>
          <c:tx>
            <c:strRef>
              <c:f>Gas!$B$68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Gas!$C$59:$BA$59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Gas!$C$68:$BA$68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0.13273499999999999</c:v>
                </c:pt>
                <c:pt idx="26">
                  <c:v>0.40740548789820602</c:v>
                </c:pt>
                <c:pt idx="27">
                  <c:v>1.2504556565305001</c:v>
                </c:pt>
                <c:pt idx="28">
                  <c:v>3.8380419395327499</c:v>
                </c:pt>
                <c:pt idx="29">
                  <c:v>11.780158578740499</c:v>
                </c:pt>
                <c:pt idx="30">
                  <c:v>36.157013999999997</c:v>
                </c:pt>
                <c:pt idx="31">
                  <c:v>41.367510723853499</c:v>
                </c:pt>
                <c:pt idx="32">
                  <c:v>47.328879079675502</c:v>
                </c:pt>
                <c:pt idx="33">
                  <c:v>54.149325297615597</c:v>
                </c:pt>
                <c:pt idx="34">
                  <c:v>61.952648936622502</c:v>
                </c:pt>
                <c:pt idx="35">
                  <c:v>70.880489999999995</c:v>
                </c:pt>
                <c:pt idx="36">
                  <c:v>84.2374479279258</c:v>
                </c:pt>
                <c:pt idx="37">
                  <c:v>100.111435931241</c:v>
                </c:pt>
                <c:pt idx="38">
                  <c:v>118.97677162287999</c:v>
                </c:pt>
                <c:pt idx="39">
                  <c:v>118.97677162287999</c:v>
                </c:pt>
                <c:pt idx="40">
                  <c:v>118.97677162287999</c:v>
                </c:pt>
                <c:pt idx="41">
                  <c:v>118.97677162287999</c:v>
                </c:pt>
                <c:pt idx="42">
                  <c:v>118.97677162287999</c:v>
                </c:pt>
                <c:pt idx="43">
                  <c:v>118.97677162287999</c:v>
                </c:pt>
                <c:pt idx="44">
                  <c:v>118.97677162287999</c:v>
                </c:pt>
                <c:pt idx="45">
                  <c:v>118.97677162287999</c:v>
                </c:pt>
                <c:pt idx="46">
                  <c:v>118.97677162287999</c:v>
                </c:pt>
                <c:pt idx="47">
                  <c:v>118.97677162287999</c:v>
                </c:pt>
                <c:pt idx="48">
                  <c:v>118.97677162287999</c:v>
                </c:pt>
                <c:pt idx="49">
                  <c:v>118.97677162287999</c:v>
                </c:pt>
                <c:pt idx="50">
                  <c:v>118.84403662288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2F-49DA-9DF3-F6B4BF6DA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60001"/>
        <c:axId val="51260002"/>
      </c:areaChart>
      <c:catAx>
        <c:axId val="512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60002"/>
        <c:crosses val="autoZero"/>
        <c:auto val="1"/>
        <c:lblAlgn val="ctr"/>
        <c:lblOffset val="100"/>
        <c:tickLblSkip val="10"/>
        <c:noMultiLvlLbl val="0"/>
      </c:catAx>
      <c:valAx>
        <c:axId val="512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6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Gas!$B$73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Gas!$C$72:$I$72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Gas!$C$73:$I$73</c:f>
              <c:numCache>
                <c:formatCode>#\ ###\ ###\ ##0.0;\-#\ ###\ ###\ ##0.0;\-</c:formatCode>
                <c:ptCount val="7"/>
                <c:pt idx="0">
                  <c:v>1194.9236894159999</c:v>
                </c:pt>
                <c:pt idx="1">
                  <c:v>1862.2790940960001</c:v>
                </c:pt>
                <c:pt idx="2">
                  <c:v>4236.880491936</c:v>
                </c:pt>
                <c:pt idx="3">
                  <c:v>4962.8496680306998</c:v>
                </c:pt>
                <c:pt idx="4">
                  <c:v>4539.9861592611196</c:v>
                </c:pt>
                <c:pt idx="5">
                  <c:v>4260.8994915335597</c:v>
                </c:pt>
                <c:pt idx="6">
                  <c:v>3386.5560875583901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F-4064-A82F-5D5381060B9C}"/>
            </c:ext>
          </c:extLst>
        </c:ser>
        <c:ser>
          <c:idx val="1"/>
          <c:order val="1"/>
          <c:tx>
            <c:strRef>
              <c:f>Gas!$B$74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Gas!$C$72:$I$72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Gas!$C$74:$I$74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159.983991936</c:v>
                </c:pt>
                <c:pt idx="2">
                  <c:v>167.86350766800001</c:v>
                </c:pt>
                <c:pt idx="3">
                  <c:v>189.853627172508</c:v>
                </c:pt>
                <c:pt idx="4">
                  <c:v>199.00484847693599</c:v>
                </c:pt>
                <c:pt idx="5">
                  <c:v>285.443875107471</c:v>
                </c:pt>
                <c:pt idx="6">
                  <c:v>262.39022037938099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BF-4064-A82F-5D5381060B9C}"/>
            </c:ext>
          </c:extLst>
        </c:ser>
        <c:ser>
          <c:idx val="2"/>
          <c:order val="2"/>
          <c:tx>
            <c:strRef>
              <c:f>Gas!$B$75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Gas!$C$72:$I$72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Gas!$C$75:$I$75</c:f>
              <c:numCache>
                <c:formatCode>#\ ###\ ###\ ##0.0;\-#\ ###\ ###\ ##0.0;\-</c:formatCode>
                <c:ptCount val="7"/>
                <c:pt idx="0">
                  <c:v>-387.92431148399999</c:v>
                </c:pt>
                <c:pt idx="1">
                  <c:v>-875.99968412400005</c:v>
                </c:pt>
                <c:pt idx="2">
                  <c:v>-3041.8739876159998</c:v>
                </c:pt>
                <c:pt idx="3">
                  <c:v>-3550.4509833534898</c:v>
                </c:pt>
                <c:pt idx="4">
                  <c:v>-3496.8403434083698</c:v>
                </c:pt>
                <c:pt idx="5">
                  <c:v>-3242.75522161961</c:v>
                </c:pt>
                <c:pt idx="6">
                  <c:v>-2566.92243699546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BF-4064-A82F-5D5381060B9C}"/>
            </c:ext>
          </c:extLst>
        </c:ser>
        <c:ser>
          <c:idx val="3"/>
          <c:order val="3"/>
          <c:tx>
            <c:strRef>
              <c:f>Gas!$B$76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Gas!$C$72:$I$72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Gas!$C$76:$I$76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-0.96052614199999997</c:v>
                </c:pt>
                <c:pt idx="5">
                  <c:v>-2.072212929</c:v>
                </c:pt>
                <c:pt idx="6">
                  <c:v>-2.6544394649999998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BF-4064-A82F-5D5381060B9C}"/>
            </c:ext>
          </c:extLst>
        </c:ser>
        <c:ser>
          <c:idx val="4"/>
          <c:order val="4"/>
          <c:tx>
            <c:strRef>
              <c:f>Gas!$B$77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Gas!$C$72:$I$72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Gas!$C$77:$I$77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-252.211305941522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BF-4064-A82F-5D5381060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270001"/>
        <c:axId val="51270002"/>
      </c:barChart>
      <c:catAx>
        <c:axId val="512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70002"/>
        <c:crosses val="autoZero"/>
        <c:auto val="1"/>
        <c:lblAlgn val="ctr"/>
        <c:lblOffset val="100"/>
        <c:noMultiLvlLbl val="0"/>
      </c:catAx>
      <c:valAx>
        <c:axId val="512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7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 trade'!$A$20</c:f>
              <c:strCache>
                <c:ptCount val="1"/>
                <c:pt idx="0">
                  <c:v>Pipeline</c:v>
                </c:pt>
              </c:strCache>
            </c:strRef>
          </c:tx>
          <c:spPr>
            <a:ln w="15875">
              <a:solidFill>
                <a:srgbClr val="D73A31"/>
              </a:solidFill>
            </a:ln>
          </c:spPr>
          <c:marker>
            <c:symbol val="none"/>
          </c:marker>
          <c:cat>
            <c:strRef>
              <c:f>'Gas trade'!$B$19:$AH$19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'Gas trade'!$B$20:$AH$20</c:f>
              <c:numCache>
                <c:formatCode>#\ ###\ ###\ ##0.0;\-#\ ###\ ###\ ##0.0;\-</c:formatCode>
                <c:ptCount val="33"/>
                <c:pt idx="0">
                  <c:v>167.86350766800001</c:v>
                </c:pt>
                <c:pt idx="1">
                  <c:v>189.853627172508</c:v>
                </c:pt>
                <c:pt idx="2">
                  <c:v>189.853627172508</c:v>
                </c:pt>
                <c:pt idx="3">
                  <c:v>189.853627172508</c:v>
                </c:pt>
                <c:pt idx="4">
                  <c:v>189.853627172508</c:v>
                </c:pt>
                <c:pt idx="5">
                  <c:v>189.853627172508</c:v>
                </c:pt>
                <c:pt idx="6">
                  <c:v>189.853627172508</c:v>
                </c:pt>
                <c:pt idx="7">
                  <c:v>189.853627172508</c:v>
                </c:pt>
                <c:pt idx="8">
                  <c:v>189.853627172508</c:v>
                </c:pt>
                <c:pt idx="9">
                  <c:v>189.853627172508</c:v>
                </c:pt>
                <c:pt idx="10">
                  <c:v>189.853627172508</c:v>
                </c:pt>
                <c:pt idx="11">
                  <c:v>189.853627172508</c:v>
                </c:pt>
                <c:pt idx="12">
                  <c:v>189.853627172508</c:v>
                </c:pt>
                <c:pt idx="13">
                  <c:v>189.853627172508</c:v>
                </c:pt>
                <c:pt idx="14">
                  <c:v>189.853627172508</c:v>
                </c:pt>
                <c:pt idx="15">
                  <c:v>189.853627172508</c:v>
                </c:pt>
                <c:pt idx="16">
                  <c:v>189.853627172508</c:v>
                </c:pt>
                <c:pt idx="17">
                  <c:v>189.853627172508</c:v>
                </c:pt>
                <c:pt idx="18">
                  <c:v>189.853627172508</c:v>
                </c:pt>
                <c:pt idx="19">
                  <c:v>189.853627172508</c:v>
                </c:pt>
                <c:pt idx="20">
                  <c:v>189.853627172508</c:v>
                </c:pt>
                <c:pt idx="21">
                  <c:v>189.853627172508</c:v>
                </c:pt>
                <c:pt idx="22">
                  <c:v>189.853627172508</c:v>
                </c:pt>
                <c:pt idx="23">
                  <c:v>189.853627172508</c:v>
                </c:pt>
                <c:pt idx="24">
                  <c:v>189.853627172508</c:v>
                </c:pt>
                <c:pt idx="25">
                  <c:v>189.853627172508</c:v>
                </c:pt>
                <c:pt idx="26">
                  <c:v>189.853627172508</c:v>
                </c:pt>
                <c:pt idx="27">
                  <c:v>189.853627172508</c:v>
                </c:pt>
                <c:pt idx="28">
                  <c:v>189.853627172508</c:v>
                </c:pt>
                <c:pt idx="29">
                  <c:v>189.853627172508</c:v>
                </c:pt>
                <c:pt idx="30">
                  <c:v>189.853627172508</c:v>
                </c:pt>
                <c:pt idx="31">
                  <c:v>189.853627172508</c:v>
                </c:pt>
                <c:pt idx="32">
                  <c:v>189.853627172508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9-4714-BCAB-C3C99888A8E2}"/>
            </c:ext>
          </c:extLst>
        </c:ser>
        <c:ser>
          <c:idx val="1"/>
          <c:order val="1"/>
          <c:tx>
            <c:strRef>
              <c:f>'Gas trade'!$A$21</c:f>
              <c:strCache>
                <c:ptCount val="1"/>
                <c:pt idx="0">
                  <c:v>LNG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'Gas trade'!$B$19:$AH$19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'Gas trade'!$B$21:$AH$21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20</c:v>
                </c:pt>
                <c:pt idx="13">
                  <c:v>40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9-4714-BCAB-C3C99888A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80001"/>
        <c:axId val="51280002"/>
      </c:lineChart>
      <c:catAx>
        <c:axId val="512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80002"/>
        <c:crosses val="autoZero"/>
        <c:auto val="1"/>
        <c:lblAlgn val="ctr"/>
        <c:lblOffset val="100"/>
        <c:tickLblSkip val="8"/>
        <c:noMultiLvlLbl val="0"/>
      </c:catAx>
      <c:valAx>
        <c:axId val="512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8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 trade'!$A$25</c:f>
              <c:strCache>
                <c:ptCount val="1"/>
                <c:pt idx="0">
                  <c:v>LNG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'Gas trade'!$B$24:$AH$24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'Gas trade'!$B$25:$AH$25</c:f>
              <c:numCache>
                <c:formatCode>#\ ###\ ###\ ##0.0;\-#\ ###\ ###\ ##0.0;\-</c:formatCode>
                <c:ptCount val="33"/>
                <c:pt idx="0">
                  <c:v>3041.8739876159998</c:v>
                </c:pt>
                <c:pt idx="1">
                  <c:v>3440.3594799937</c:v>
                </c:pt>
                <c:pt idx="2">
                  <c:v>3550.4509833534898</c:v>
                </c:pt>
                <c:pt idx="3">
                  <c:v>3543.1907921871498</c:v>
                </c:pt>
                <c:pt idx="4">
                  <c:v>3698.4527366903199</c:v>
                </c:pt>
                <c:pt idx="5">
                  <c:v>3735.9309833258499</c:v>
                </c:pt>
                <c:pt idx="6">
                  <c:v>3771.81753509184</c:v>
                </c:pt>
                <c:pt idx="7">
                  <c:v>3789.56314952196</c:v>
                </c:pt>
                <c:pt idx="8">
                  <c:v>3725.9647427795298</c:v>
                </c:pt>
                <c:pt idx="9">
                  <c:v>3728.1594522813102</c:v>
                </c:pt>
                <c:pt idx="10">
                  <c:v>3717.2372148999498</c:v>
                </c:pt>
                <c:pt idx="11">
                  <c:v>3709.9307769519201</c:v>
                </c:pt>
                <c:pt idx="12">
                  <c:v>3708.7700611906898</c:v>
                </c:pt>
                <c:pt idx="13">
                  <c:v>3671.4950313802201</c:v>
                </c:pt>
                <c:pt idx="14">
                  <c:v>3761.60579484558</c:v>
                </c:pt>
                <c:pt idx="15">
                  <c:v>3781.3311955167301</c:v>
                </c:pt>
                <c:pt idx="16">
                  <c:v>3771.65059819104</c:v>
                </c:pt>
                <c:pt idx="17">
                  <c:v>3676.97620641003</c:v>
                </c:pt>
                <c:pt idx="18">
                  <c:v>3712.3881644881399</c:v>
                </c:pt>
                <c:pt idx="19">
                  <c:v>3683.7383799602198</c:v>
                </c:pt>
                <c:pt idx="20">
                  <c:v>3738.0929023174399</c:v>
                </c:pt>
                <c:pt idx="21">
                  <c:v>3729.5545659180002</c:v>
                </c:pt>
                <c:pt idx="22">
                  <c:v>3721.1945166126702</c:v>
                </c:pt>
                <c:pt idx="23">
                  <c:v>3700.3880898386901</c:v>
                </c:pt>
                <c:pt idx="24">
                  <c:v>3678.5061985713601</c:v>
                </c:pt>
                <c:pt idx="25">
                  <c:v>3638.7215507669298</c:v>
                </c:pt>
                <c:pt idx="26">
                  <c:v>3618.8377485995002</c:v>
                </c:pt>
                <c:pt idx="27">
                  <c:v>3599.8061315027699</c:v>
                </c:pt>
                <c:pt idx="28">
                  <c:v>3577.3827950251398</c:v>
                </c:pt>
                <c:pt idx="29">
                  <c:v>3485.3396452769398</c:v>
                </c:pt>
                <c:pt idx="30">
                  <c:v>3441.8256123031201</c:v>
                </c:pt>
                <c:pt idx="31">
                  <c:v>3423.6057081726599</c:v>
                </c:pt>
                <c:pt idx="32">
                  <c:v>3422.5632493272801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A-4898-A941-B7E6FE013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90001"/>
        <c:axId val="51290002"/>
      </c:lineChart>
      <c:catAx>
        <c:axId val="512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90002"/>
        <c:crosses val="autoZero"/>
        <c:auto val="1"/>
        <c:lblAlgn val="ctr"/>
        <c:lblOffset val="100"/>
        <c:tickLblSkip val="8"/>
        <c:noMultiLvlLbl val="0"/>
      </c:catAx>
      <c:valAx>
        <c:axId val="512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9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 trade'!$A$47</c:f>
              <c:strCache>
                <c:ptCount val="1"/>
                <c:pt idx="0">
                  <c:v>Pipeline</c:v>
                </c:pt>
              </c:strCache>
            </c:strRef>
          </c:tx>
          <c:spPr>
            <a:ln w="15875">
              <a:solidFill>
                <a:srgbClr val="D73A31"/>
              </a:solidFill>
            </a:ln>
          </c:spPr>
          <c:marker>
            <c:symbol val="none"/>
          </c:marker>
          <c:cat>
            <c:strRef>
              <c:f>'Gas trade'!$B$46:$AH$46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'Gas trade'!$B$47:$AH$47</c:f>
              <c:numCache>
                <c:formatCode>#\ ###\ ###\ ##0.0;\-#\ ###\ ###\ ##0.0;\-</c:formatCode>
                <c:ptCount val="33"/>
                <c:pt idx="0">
                  <c:v>167.86350766800001</c:v>
                </c:pt>
                <c:pt idx="1">
                  <c:v>189.853627172508</c:v>
                </c:pt>
                <c:pt idx="2">
                  <c:v>189.853627172508</c:v>
                </c:pt>
                <c:pt idx="3">
                  <c:v>189.853627172508</c:v>
                </c:pt>
                <c:pt idx="4">
                  <c:v>189.853627172508</c:v>
                </c:pt>
                <c:pt idx="5">
                  <c:v>188.49752983556201</c:v>
                </c:pt>
                <c:pt idx="6">
                  <c:v>187.14143249861499</c:v>
                </c:pt>
                <c:pt idx="7">
                  <c:v>185.785335161669</c:v>
                </c:pt>
                <c:pt idx="8">
                  <c:v>184.42923782472201</c:v>
                </c:pt>
                <c:pt idx="9">
                  <c:v>183.07314048777599</c:v>
                </c:pt>
                <c:pt idx="10">
                  <c:v>181.717043150829</c:v>
                </c:pt>
                <c:pt idx="11">
                  <c:v>180.36094581388301</c:v>
                </c:pt>
                <c:pt idx="12">
                  <c:v>179.00484847693599</c:v>
                </c:pt>
                <c:pt idx="13">
                  <c:v>177.64875113999</c:v>
                </c:pt>
                <c:pt idx="14">
                  <c:v>176.29265380304301</c:v>
                </c:pt>
                <c:pt idx="15">
                  <c:v>174.93655646609699</c:v>
                </c:pt>
                <c:pt idx="16">
                  <c:v>173.58045912915</c:v>
                </c:pt>
                <c:pt idx="17">
                  <c:v>172.22436179220401</c:v>
                </c:pt>
                <c:pt idx="18">
                  <c:v>170.86826445525699</c:v>
                </c:pt>
                <c:pt idx="19">
                  <c:v>169.512167118311</c:v>
                </c:pt>
                <c:pt idx="20">
                  <c:v>168.15606978136401</c:v>
                </c:pt>
                <c:pt idx="21">
                  <c:v>166.79997244441799</c:v>
                </c:pt>
                <c:pt idx="22">
                  <c:v>165.443875107471</c:v>
                </c:pt>
                <c:pt idx="23">
                  <c:v>164.08777777052501</c:v>
                </c:pt>
                <c:pt idx="24">
                  <c:v>162.73168043357799</c:v>
                </c:pt>
                <c:pt idx="25">
                  <c:v>161.375583096632</c:v>
                </c:pt>
                <c:pt idx="26">
                  <c:v>158.51575887739801</c:v>
                </c:pt>
                <c:pt idx="27">
                  <c:v>155.706615153987</c:v>
                </c:pt>
                <c:pt idx="28">
                  <c:v>152.94725378984799</c:v>
                </c:pt>
                <c:pt idx="29">
                  <c:v>150.23679256479599</c:v>
                </c:pt>
                <c:pt idx="30">
                  <c:v>147.57436489295</c:v>
                </c:pt>
                <c:pt idx="31">
                  <c:v>144.959119545665</c:v>
                </c:pt>
                <c:pt idx="32">
                  <c:v>142.39022037938099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D-4B16-A615-CA5A0C3A222E}"/>
            </c:ext>
          </c:extLst>
        </c:ser>
        <c:ser>
          <c:idx val="1"/>
          <c:order val="1"/>
          <c:tx>
            <c:strRef>
              <c:f>'Gas trade'!$A$48</c:f>
              <c:strCache>
                <c:ptCount val="1"/>
                <c:pt idx="0">
                  <c:v>LNG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'Gas trade'!$B$46:$AH$46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'Gas trade'!$B$48:$AH$48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20</c:v>
                </c:pt>
                <c:pt idx="13">
                  <c:v>40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D-4B16-A615-CA5A0C3A2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00001"/>
        <c:axId val="51300002"/>
      </c:lineChart>
      <c:catAx>
        <c:axId val="513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00002"/>
        <c:crosses val="autoZero"/>
        <c:auto val="1"/>
        <c:lblAlgn val="ctr"/>
        <c:lblOffset val="100"/>
        <c:tickLblSkip val="8"/>
        <c:noMultiLvlLbl val="0"/>
      </c:catAx>
      <c:valAx>
        <c:axId val="513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0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 trade'!$A$52</c:f>
              <c:strCache>
                <c:ptCount val="1"/>
                <c:pt idx="0">
                  <c:v>LNG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strRef>
              <c:f>'Gas trade'!$B$51:$AH$51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'Gas trade'!$B$52:$AH$52</c:f>
              <c:numCache>
                <c:formatCode>#\ ###\ ###\ ##0.0;\-#\ ###\ ###\ ##0.0;\-</c:formatCode>
                <c:ptCount val="33"/>
                <c:pt idx="0">
                  <c:v>3041.8739876159998</c:v>
                </c:pt>
                <c:pt idx="1">
                  <c:v>3440.3594799937</c:v>
                </c:pt>
                <c:pt idx="2">
                  <c:v>3550.4509833534898</c:v>
                </c:pt>
                <c:pt idx="3">
                  <c:v>3543.1907921871498</c:v>
                </c:pt>
                <c:pt idx="4">
                  <c:v>3698.4527366903199</c:v>
                </c:pt>
                <c:pt idx="5">
                  <c:v>3709.24576201638</c:v>
                </c:pt>
                <c:pt idx="6">
                  <c:v>3717.9344274476698</c:v>
                </c:pt>
                <c:pt idx="7">
                  <c:v>3708.3582248893499</c:v>
                </c:pt>
                <c:pt idx="8">
                  <c:v>3619.5086072715499</c:v>
                </c:pt>
                <c:pt idx="9">
                  <c:v>3595.01090041412</c:v>
                </c:pt>
                <c:pt idx="10">
                  <c:v>3557.9270485470902</c:v>
                </c:pt>
                <c:pt idx="11">
                  <c:v>3524.4342381043298</c:v>
                </c:pt>
                <c:pt idx="12">
                  <c:v>3496.8403434083698</c:v>
                </c:pt>
                <c:pt idx="13">
                  <c:v>3435.4703507915001</c:v>
                </c:pt>
                <c:pt idx="14">
                  <c:v>3492.91966664233</c:v>
                </c:pt>
                <c:pt idx="15">
                  <c:v>3484.2266015832802</c:v>
                </c:pt>
                <c:pt idx="16">
                  <c:v>3448.3662612032299</c:v>
                </c:pt>
                <c:pt idx="17">
                  <c:v>3335.5427015291002</c:v>
                </c:pt>
                <c:pt idx="18">
                  <c:v>3341.1493480393301</c:v>
                </c:pt>
                <c:pt idx="19">
                  <c:v>3289.0521249644798</c:v>
                </c:pt>
                <c:pt idx="20">
                  <c:v>3310.8822849097401</c:v>
                </c:pt>
                <c:pt idx="21">
                  <c:v>3276.68008291367</c:v>
                </c:pt>
                <c:pt idx="22">
                  <c:v>3242.75522161961</c:v>
                </c:pt>
                <c:pt idx="23">
                  <c:v>3198.1925633605802</c:v>
                </c:pt>
                <c:pt idx="24">
                  <c:v>3153.00531306117</c:v>
                </c:pt>
                <c:pt idx="25">
                  <c:v>3092.9133181518901</c:v>
                </c:pt>
                <c:pt idx="26">
                  <c:v>3021.5004080601102</c:v>
                </c:pt>
                <c:pt idx="27">
                  <c:v>2952.3461642245002</c:v>
                </c:pt>
                <c:pt idx="28">
                  <c:v>2881.9616585833401</c:v>
                </c:pt>
                <c:pt idx="29">
                  <c:v>2758.0523854282001</c:v>
                </c:pt>
                <c:pt idx="30">
                  <c:v>2675.3517242333301</c:v>
                </c:pt>
                <c:pt idx="31">
                  <c:v>2614.0289048956702</c:v>
                </c:pt>
                <c:pt idx="32">
                  <c:v>2566.92243699546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3F-4C8F-893B-06C14F60A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10001"/>
        <c:axId val="51310002"/>
      </c:lineChart>
      <c:catAx>
        <c:axId val="513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10002"/>
        <c:crosses val="autoZero"/>
        <c:auto val="1"/>
        <c:lblAlgn val="ctr"/>
        <c:lblOffset val="100"/>
        <c:tickLblSkip val="8"/>
        <c:noMultiLvlLbl val="0"/>
      </c:catAx>
      <c:valAx>
        <c:axId val="513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1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'Gas trade'!$A$26</c:f>
              <c:strCache>
                <c:ptCount val="1"/>
                <c:pt idx="0">
                  <c:v>LNG exports REF</c:v>
                </c:pt>
              </c:strCache>
            </c:strRef>
          </c:tx>
          <c:spPr>
            <a:ln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'Gas trade'!$B$24:$AH$24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'Gas trade'!$B$26:$AH$26</c:f>
              <c:numCache>
                <c:formatCode>#\ ###\ ###\ ##0.0;\-#\ ###\ ###\ ##0.0;\-</c:formatCode>
                <c:ptCount val="33"/>
                <c:pt idx="0">
                  <c:v>3041.8739876159998</c:v>
                </c:pt>
                <c:pt idx="1">
                  <c:v>3440.3594799937</c:v>
                </c:pt>
                <c:pt idx="2">
                  <c:v>3550.4509833534898</c:v>
                </c:pt>
                <c:pt idx="3">
                  <c:v>3543.1907921871498</c:v>
                </c:pt>
                <c:pt idx="4">
                  <c:v>3698.4527366903199</c:v>
                </c:pt>
                <c:pt idx="5">
                  <c:v>3735.9309833258499</c:v>
                </c:pt>
                <c:pt idx="6">
                  <c:v>3771.81753509184</c:v>
                </c:pt>
                <c:pt idx="7">
                  <c:v>3789.56314952196</c:v>
                </c:pt>
                <c:pt idx="8">
                  <c:v>3725.9647427795298</c:v>
                </c:pt>
                <c:pt idx="9">
                  <c:v>3728.1594522813102</c:v>
                </c:pt>
                <c:pt idx="10">
                  <c:v>3717.2372148999498</c:v>
                </c:pt>
                <c:pt idx="11">
                  <c:v>3709.9307769519201</c:v>
                </c:pt>
                <c:pt idx="12">
                  <c:v>3708.7700611906898</c:v>
                </c:pt>
                <c:pt idx="13">
                  <c:v>3671.4950313802201</c:v>
                </c:pt>
                <c:pt idx="14">
                  <c:v>3761.60579484558</c:v>
                </c:pt>
                <c:pt idx="15">
                  <c:v>3781.3311955167301</c:v>
                </c:pt>
                <c:pt idx="16">
                  <c:v>3771.65059819104</c:v>
                </c:pt>
                <c:pt idx="17">
                  <c:v>3676.97620641003</c:v>
                </c:pt>
                <c:pt idx="18">
                  <c:v>3712.3881644881399</c:v>
                </c:pt>
                <c:pt idx="19">
                  <c:v>3683.7383799602198</c:v>
                </c:pt>
                <c:pt idx="20">
                  <c:v>3738.0929023174399</c:v>
                </c:pt>
                <c:pt idx="21">
                  <c:v>3729.5545659180002</c:v>
                </c:pt>
                <c:pt idx="22">
                  <c:v>3721.1945166126702</c:v>
                </c:pt>
                <c:pt idx="23">
                  <c:v>3700.3880898386901</c:v>
                </c:pt>
                <c:pt idx="24">
                  <c:v>3678.5061985713601</c:v>
                </c:pt>
                <c:pt idx="25">
                  <c:v>3638.7215507669298</c:v>
                </c:pt>
                <c:pt idx="26">
                  <c:v>3618.8377485995002</c:v>
                </c:pt>
                <c:pt idx="27">
                  <c:v>3599.8061315027699</c:v>
                </c:pt>
                <c:pt idx="28">
                  <c:v>3577.3827950251398</c:v>
                </c:pt>
                <c:pt idx="29">
                  <c:v>3485.3396452769398</c:v>
                </c:pt>
                <c:pt idx="30">
                  <c:v>3441.8256123031201</c:v>
                </c:pt>
                <c:pt idx="31">
                  <c:v>3423.6057081726599</c:v>
                </c:pt>
                <c:pt idx="32">
                  <c:v>3422.5632493272801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D-47A4-8D69-BC2492D69BFA}"/>
            </c:ext>
          </c:extLst>
        </c:ser>
        <c:ser>
          <c:idx val="2"/>
          <c:order val="1"/>
          <c:tx>
            <c:strRef>
              <c:f>'Gas trade'!$A$53</c:f>
              <c:strCache>
                <c:ptCount val="1"/>
                <c:pt idx="0">
                  <c:v>LNG exports CN</c:v>
                </c:pt>
              </c:strCache>
            </c:strRef>
          </c:tx>
          <c:spPr>
            <a:ln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'Gas trade'!$B$24:$AH$24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'Gas trade'!$B$53:$AH$53</c:f>
              <c:numCache>
                <c:formatCode>#\ ###\ ###\ ##0.0;\-#\ ###\ ###\ ##0.0;\-</c:formatCode>
                <c:ptCount val="33"/>
                <c:pt idx="0">
                  <c:v>3041.8739876159998</c:v>
                </c:pt>
                <c:pt idx="1">
                  <c:v>3440.3594799937</c:v>
                </c:pt>
                <c:pt idx="2">
                  <c:v>3550.4509833534898</c:v>
                </c:pt>
                <c:pt idx="3">
                  <c:v>3543.1907921871498</c:v>
                </c:pt>
                <c:pt idx="4">
                  <c:v>3698.4527366903199</c:v>
                </c:pt>
                <c:pt idx="5">
                  <c:v>3709.24576201638</c:v>
                </c:pt>
                <c:pt idx="6">
                  <c:v>3717.9344274476698</c:v>
                </c:pt>
                <c:pt idx="7">
                  <c:v>3708.3582248893499</c:v>
                </c:pt>
                <c:pt idx="8">
                  <c:v>3619.5086072715499</c:v>
                </c:pt>
                <c:pt idx="9">
                  <c:v>3595.01090041412</c:v>
                </c:pt>
                <c:pt idx="10">
                  <c:v>3557.9270485470902</c:v>
                </c:pt>
                <c:pt idx="11">
                  <c:v>3524.4342381043298</c:v>
                </c:pt>
                <c:pt idx="12">
                  <c:v>3496.8403434083698</c:v>
                </c:pt>
                <c:pt idx="13">
                  <c:v>3435.4703507915001</c:v>
                </c:pt>
                <c:pt idx="14">
                  <c:v>3492.91966664233</c:v>
                </c:pt>
                <c:pt idx="15">
                  <c:v>3484.2266015832802</c:v>
                </c:pt>
                <c:pt idx="16">
                  <c:v>3448.3662612032299</c:v>
                </c:pt>
                <c:pt idx="17">
                  <c:v>3335.5427015291002</c:v>
                </c:pt>
                <c:pt idx="18">
                  <c:v>3341.1493480393301</c:v>
                </c:pt>
                <c:pt idx="19">
                  <c:v>3289.0521249644798</c:v>
                </c:pt>
                <c:pt idx="20">
                  <c:v>3310.8822849097401</c:v>
                </c:pt>
                <c:pt idx="21">
                  <c:v>3276.68008291367</c:v>
                </c:pt>
                <c:pt idx="22">
                  <c:v>3242.75522161961</c:v>
                </c:pt>
                <c:pt idx="23">
                  <c:v>3198.1925633605802</c:v>
                </c:pt>
                <c:pt idx="24">
                  <c:v>3153.00531306117</c:v>
                </c:pt>
                <c:pt idx="25">
                  <c:v>3092.9133181518901</c:v>
                </c:pt>
                <c:pt idx="26">
                  <c:v>3021.5004080601102</c:v>
                </c:pt>
                <c:pt idx="27">
                  <c:v>2952.3461642245002</c:v>
                </c:pt>
                <c:pt idx="28">
                  <c:v>2881.9616585833401</c:v>
                </c:pt>
                <c:pt idx="29">
                  <c:v>2758.0523854282001</c:v>
                </c:pt>
                <c:pt idx="30">
                  <c:v>2675.3517242333301</c:v>
                </c:pt>
                <c:pt idx="31">
                  <c:v>2614.0289048956702</c:v>
                </c:pt>
                <c:pt idx="32">
                  <c:v>2566.92243699546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D-47A4-8D69-BC2492D69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90001"/>
        <c:axId val="51290002"/>
      </c:lineChart>
      <c:catAx>
        <c:axId val="512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90002"/>
        <c:crosses val="autoZero"/>
        <c:auto val="1"/>
        <c:lblAlgn val="ctr"/>
        <c:lblOffset val="100"/>
        <c:tickLblSkip val="8"/>
        <c:noMultiLvlLbl val="0"/>
      </c:catAx>
      <c:valAx>
        <c:axId val="512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290001"/>
        <c:crosses val="autoZero"/>
        <c:crossBetween val="midCat"/>
      </c:valAx>
    </c:plotArea>
    <c:legend>
      <c:legendPos val="b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'Crude &amp; NGL'!$B$20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'Crude &amp; NGL'!$C$19:$BA$19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NGL'!$C$20:$BA$20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0.12983266800000001</c:v>
                </c:pt>
                <c:pt idx="4">
                  <c:v>0.12983266800000001</c:v>
                </c:pt>
                <c:pt idx="5">
                  <c:v>0.69249671999999995</c:v>
                </c:pt>
                <c:pt idx="6">
                  <c:v>0.69249671999999995</c:v>
                </c:pt>
                <c:pt idx="7">
                  <c:v>0.73578823199999999</c:v>
                </c:pt>
                <c:pt idx="8">
                  <c:v>0.69249671999999995</c:v>
                </c:pt>
                <c:pt idx="9">
                  <c:v>0.64920520800000003</c:v>
                </c:pt>
                <c:pt idx="10">
                  <c:v>0.56266405200000003</c:v>
                </c:pt>
                <c:pt idx="11">
                  <c:v>0.60792336000000002</c:v>
                </c:pt>
                <c:pt idx="12">
                  <c:v>0.62952724800000004</c:v>
                </c:pt>
                <c:pt idx="13">
                  <c:v>0.60306667200000008</c:v>
                </c:pt>
                <c:pt idx="14">
                  <c:v>0.61696684800000001</c:v>
                </c:pt>
                <c:pt idx="15">
                  <c:v>0.63220680000000007</c:v>
                </c:pt>
                <c:pt idx="16">
                  <c:v>0.61424542800000004</c:v>
                </c:pt>
                <c:pt idx="17">
                  <c:v>0.61830662400000003</c:v>
                </c:pt>
                <c:pt idx="18">
                  <c:v>0.65929539600000009</c:v>
                </c:pt>
                <c:pt idx="19">
                  <c:v>0.66588834996000001</c:v>
                </c:pt>
                <c:pt idx="20">
                  <c:v>0.64454774703620699</c:v>
                </c:pt>
                <c:pt idx="21">
                  <c:v>0.65937052949397001</c:v>
                </c:pt>
                <c:pt idx="22">
                  <c:v>0.668426132929961</c:v>
                </c:pt>
                <c:pt idx="23">
                  <c:v>0.67780075725436006</c:v>
                </c:pt>
                <c:pt idx="24">
                  <c:v>0.68741433505472993</c:v>
                </c:pt>
                <c:pt idx="25">
                  <c:v>0.69720587716078797</c:v>
                </c:pt>
                <c:pt idx="26">
                  <c:v>0.70714672315393301</c:v>
                </c:pt>
                <c:pt idx="27">
                  <c:v>0.71723378436030805</c:v>
                </c:pt>
                <c:pt idx="28">
                  <c:v>0.72268276425557398</c:v>
                </c:pt>
                <c:pt idx="29">
                  <c:v>0.72822998624468394</c:v>
                </c:pt>
                <c:pt idx="30">
                  <c:v>0.73388872604260802</c:v>
                </c:pt>
                <c:pt idx="31">
                  <c:v>0.73965144571332808</c:v>
                </c:pt>
                <c:pt idx="32">
                  <c:v>0.74549455318232205</c:v>
                </c:pt>
                <c:pt idx="33">
                  <c:v>0.75139122920922896</c:v>
                </c:pt>
                <c:pt idx="34">
                  <c:v>0.75730656815679098</c:v>
                </c:pt>
                <c:pt idx="35">
                  <c:v>0.76321591911008302</c:v>
                </c:pt>
                <c:pt idx="36">
                  <c:v>0.76910936778525696</c:v>
                </c:pt>
                <c:pt idx="37">
                  <c:v>0.77499062999618795</c:v>
                </c:pt>
                <c:pt idx="38">
                  <c:v>0.78086958344468105</c:v>
                </c:pt>
                <c:pt idx="39">
                  <c:v>0.78676214071350703</c:v>
                </c:pt>
                <c:pt idx="40">
                  <c:v>0.79268151286441502</c:v>
                </c:pt>
                <c:pt idx="41">
                  <c:v>0.79863091673582209</c:v>
                </c:pt>
                <c:pt idx="42">
                  <c:v>0.80460856549908</c:v>
                </c:pt>
                <c:pt idx="43">
                  <c:v>0.81061965202775199</c:v>
                </c:pt>
                <c:pt idx="44">
                  <c:v>0.81666919949291605</c:v>
                </c:pt>
                <c:pt idx="45">
                  <c:v>0.82276180698689105</c:v>
                </c:pt>
                <c:pt idx="46">
                  <c:v>0.82890200210869791</c:v>
                </c:pt>
                <c:pt idx="47">
                  <c:v>0.83509592752944095</c:v>
                </c:pt>
                <c:pt idx="48">
                  <c:v>0.84135374338256996</c:v>
                </c:pt>
                <c:pt idx="49">
                  <c:v>0.84768643935967702</c:v>
                </c:pt>
                <c:pt idx="50">
                  <c:v>0.85410413160651499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67-47BF-B452-42945E20E074}"/>
            </c:ext>
          </c:extLst>
        </c:ser>
        <c:ser>
          <c:idx val="1"/>
          <c:order val="1"/>
          <c:tx>
            <c:strRef>
              <c:f>'Crude &amp; NGL'!$B$21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'Crude &amp; NGL'!$C$19:$BA$19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NGL'!$C$21:$BA$21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67-47BF-B452-42945E20E074}"/>
            </c:ext>
          </c:extLst>
        </c:ser>
        <c:ser>
          <c:idx val="2"/>
          <c:order val="2"/>
          <c:tx>
            <c:strRef>
              <c:f>'Crude &amp; NGL'!$B$22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'Crude &amp; NGL'!$C$19:$BA$19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NGL'!$C$22:$BA$22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67-47BF-B452-42945E20E074}"/>
            </c:ext>
          </c:extLst>
        </c:ser>
        <c:ser>
          <c:idx val="3"/>
          <c:order val="3"/>
          <c:tx>
            <c:strRef>
              <c:f>'Crude &amp; NGL'!$B$23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'Crude &amp; NGL'!$C$19:$BA$19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NGL'!$C$23:$BA$23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67-47BF-B452-42945E20E074}"/>
            </c:ext>
          </c:extLst>
        </c:ser>
        <c:ser>
          <c:idx val="4"/>
          <c:order val="4"/>
          <c:tx>
            <c:strRef>
              <c:f>'Crude &amp; NGL'!$B$24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'Crude &amp; NGL'!$C$19:$BA$19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NGL'!$C$24:$BA$24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67-47BF-B452-42945E20E074}"/>
            </c:ext>
          </c:extLst>
        </c:ser>
        <c:ser>
          <c:idx val="5"/>
          <c:order val="5"/>
          <c:tx>
            <c:strRef>
              <c:f>'Crude &amp; NGL'!$B$25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'Crude &amp; NGL'!$C$19:$BA$19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NGL'!$C$25:$BA$25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67-47BF-B452-42945E20E074}"/>
            </c:ext>
          </c:extLst>
        </c:ser>
        <c:ser>
          <c:idx val="6"/>
          <c:order val="6"/>
          <c:tx>
            <c:strRef>
              <c:f>'Crude &amp; NGL'!$B$26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'Crude &amp; NGL'!$C$19:$BA$19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NGL'!$C$26:$BA$26</c:f>
              <c:numCache>
                <c:formatCode>#\ ###\ ###\ ##0.0;\-#\ ###\ ###\ ##0.0;\-</c:formatCode>
                <c:ptCount val="51"/>
                <c:pt idx="0">
                  <c:v>0.39854149199999989</c:v>
                </c:pt>
                <c:pt idx="1">
                  <c:v>0.74491545600000009</c:v>
                </c:pt>
                <c:pt idx="2">
                  <c:v>0.82270619999999994</c:v>
                </c:pt>
                <c:pt idx="3">
                  <c:v>2.8566117719999999</c:v>
                </c:pt>
                <c:pt idx="4">
                  <c:v>2.8133202599999998</c:v>
                </c:pt>
                <c:pt idx="5">
                  <c:v>2.3372392319999999</c:v>
                </c:pt>
                <c:pt idx="6">
                  <c:v>1.687992156</c:v>
                </c:pt>
                <c:pt idx="7">
                  <c:v>1.644700644</c:v>
                </c:pt>
                <c:pt idx="8">
                  <c:v>1.601451</c:v>
                </c:pt>
                <c:pt idx="9">
                  <c:v>4.3281882359999999</c:v>
                </c:pt>
                <c:pt idx="10">
                  <c:v>3.4625673360000002</c:v>
                </c:pt>
                <c:pt idx="11">
                  <c:v>2.3662956240000002</c:v>
                </c:pt>
                <c:pt idx="12">
                  <c:v>2.4603311520000002</c:v>
                </c:pt>
                <c:pt idx="13">
                  <c:v>1.8395961839999999</c:v>
                </c:pt>
                <c:pt idx="14">
                  <c:v>2.4002924399999999</c:v>
                </c:pt>
                <c:pt idx="15">
                  <c:v>2.2930684920000002</c:v>
                </c:pt>
                <c:pt idx="16">
                  <c:v>2.473477704</c:v>
                </c:pt>
                <c:pt idx="17">
                  <c:v>2.4524599679999999</c:v>
                </c:pt>
                <c:pt idx="18">
                  <c:v>1.9905303240000001</c:v>
                </c:pt>
                <c:pt idx="19">
                  <c:v>2.0221718372347901</c:v>
                </c:pt>
                <c:pt idx="20">
                  <c:v>2.0543163246507401</c:v>
                </c:pt>
                <c:pt idx="21">
                  <c:v>2.08697178153635</c:v>
                </c:pt>
                <c:pt idx="22">
                  <c:v>2.1201463302733998</c:v>
                </c:pt>
                <c:pt idx="23">
                  <c:v>2.1538482223572299</c:v>
                </c:pt>
                <c:pt idx="24">
                  <c:v>2.1880858404491299</c:v>
                </c:pt>
                <c:pt idx="25">
                  <c:v>2.22286770046134</c:v>
                </c:pt>
                <c:pt idx="26">
                  <c:v>2.2493687653717598</c:v>
                </c:pt>
                <c:pt idx="27">
                  <c:v>2.2761857764094602</c:v>
                </c:pt>
                <c:pt idx="28">
                  <c:v>2.3033225002892901</c:v>
                </c:pt>
                <c:pt idx="29">
                  <c:v>2.3307827486329802</c:v>
                </c:pt>
                <c:pt idx="30">
                  <c:v>2.3585703785044299</c:v>
                </c:pt>
                <c:pt idx="31">
                  <c:v>2.38668929295156</c:v>
                </c:pt>
                <c:pt idx="32">
                  <c:v>2.4151434415544699</c:v>
                </c:pt>
                <c:pt idx="33">
                  <c:v>2.4439368209802201</c:v>
                </c:pt>
                <c:pt idx="34">
                  <c:v>2.4730734755442101</c:v>
                </c:pt>
                <c:pt idx="35">
                  <c:v>2.5025574977782199</c:v>
                </c:pt>
                <c:pt idx="36">
                  <c:v>2.5224478519295799</c:v>
                </c:pt>
                <c:pt idx="37">
                  <c:v>2.5424962948315999</c:v>
                </c:pt>
                <c:pt idx="38">
                  <c:v>2.56270408297538</c:v>
                </c:pt>
                <c:pt idx="39">
                  <c:v>2.58307248283863</c:v>
                </c:pt>
                <c:pt idx="40">
                  <c:v>2.6036027709650398</c:v>
                </c:pt>
                <c:pt idx="41">
                  <c:v>2.6242962340442801</c:v>
                </c:pt>
                <c:pt idx="42">
                  <c:v>2.6451541689926601</c:v>
                </c:pt>
                <c:pt idx="43">
                  <c:v>2.6661778830343601</c:v>
                </c:pt>
                <c:pt idx="44">
                  <c:v>2.68736869378343</c:v>
                </c:pt>
                <c:pt idx="45">
                  <c:v>2.7087279293263098</c:v>
                </c:pt>
                <c:pt idx="46">
                  <c:v>2.7302569283050802</c:v>
                </c:pt>
                <c:pt idx="47">
                  <c:v>2.75195704000138</c:v>
                </c:pt>
                <c:pt idx="48">
                  <c:v>2.7738296244209399</c:v>
                </c:pt>
                <c:pt idx="49">
                  <c:v>2.79587605237885</c:v>
                </c:pt>
                <c:pt idx="50">
                  <c:v>2.81809770558541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67-47BF-B452-42945E20E074}"/>
            </c:ext>
          </c:extLst>
        </c:ser>
        <c:ser>
          <c:idx val="7"/>
          <c:order val="7"/>
          <c:tx>
            <c:strRef>
              <c:f>'Crude &amp; NGL'!$B$27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'Crude &amp; NGL'!$C$19:$BA$19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NGL'!$C$27:$BA$27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67-47BF-B452-42945E20E074}"/>
            </c:ext>
          </c:extLst>
        </c:ser>
        <c:ser>
          <c:idx val="8"/>
          <c:order val="8"/>
          <c:tx>
            <c:strRef>
              <c:f>'Crude &amp; NGL'!$B$28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cat>
            <c:strRef>
              <c:f>'Crude &amp; NGL'!$C$19:$BA$19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NGL'!$C$28:$BA$28</c:f>
              <c:numCache>
                <c:formatCode>#\ ###\ ###\ ##0.0;\-#\ ###\ ###\ ##0.0;\-</c:formatCode>
                <c:ptCount val="51"/>
                <c:pt idx="0">
                  <c:v>1571.6509485839999</c:v>
                </c:pt>
                <c:pt idx="1">
                  <c:v>1514.3404392</c:v>
                </c:pt>
                <c:pt idx="2">
                  <c:v>1570.656416112</c:v>
                </c:pt>
                <c:pt idx="3">
                  <c:v>1573.90667082</c:v>
                </c:pt>
                <c:pt idx="4">
                  <c:v>1488.294858816</c:v>
                </c:pt>
                <c:pt idx="5">
                  <c:v>1426.6612690920001</c:v>
                </c:pt>
                <c:pt idx="6">
                  <c:v>1354.4236454039999</c:v>
                </c:pt>
                <c:pt idx="7">
                  <c:v>1400.086142244</c:v>
                </c:pt>
                <c:pt idx="8">
                  <c:v>1363.2964375680001</c:v>
                </c:pt>
                <c:pt idx="9">
                  <c:v>1374.116929092</c:v>
                </c:pt>
                <c:pt idx="10">
                  <c:v>1340.486834904</c:v>
                </c:pt>
                <c:pt idx="11">
                  <c:v>1501.4737329120001</c:v>
                </c:pt>
                <c:pt idx="12">
                  <c:v>1440.254468916</c:v>
                </c:pt>
                <c:pt idx="13">
                  <c:v>1410.6835191959999</c:v>
                </c:pt>
                <c:pt idx="14">
                  <c:v>1333.327448772</c:v>
                </c:pt>
                <c:pt idx="15">
                  <c:v>1179.7581787199999</c:v>
                </c:pt>
                <c:pt idx="16">
                  <c:v>1013.077358316</c:v>
                </c:pt>
                <c:pt idx="17">
                  <c:v>978.35212285199998</c:v>
                </c:pt>
                <c:pt idx="18">
                  <c:v>1041.5668575960001</c:v>
                </c:pt>
                <c:pt idx="19">
                  <c:v>1017</c:v>
                </c:pt>
                <c:pt idx="20">
                  <c:v>860</c:v>
                </c:pt>
                <c:pt idx="21">
                  <c:v>445</c:v>
                </c:pt>
                <c:pt idx="22">
                  <c:v>470</c:v>
                </c:pt>
                <c:pt idx="23">
                  <c:v>474</c:v>
                </c:pt>
                <c:pt idx="24">
                  <c:v>476</c:v>
                </c:pt>
                <c:pt idx="25">
                  <c:v>476</c:v>
                </c:pt>
                <c:pt idx="26">
                  <c:v>476</c:v>
                </c:pt>
                <c:pt idx="27">
                  <c:v>476</c:v>
                </c:pt>
                <c:pt idx="28">
                  <c:v>475</c:v>
                </c:pt>
                <c:pt idx="29">
                  <c:v>475</c:v>
                </c:pt>
                <c:pt idx="30">
                  <c:v>475</c:v>
                </c:pt>
                <c:pt idx="31">
                  <c:v>474</c:v>
                </c:pt>
                <c:pt idx="32">
                  <c:v>475</c:v>
                </c:pt>
                <c:pt idx="33">
                  <c:v>474</c:v>
                </c:pt>
                <c:pt idx="34">
                  <c:v>475</c:v>
                </c:pt>
                <c:pt idx="35">
                  <c:v>476</c:v>
                </c:pt>
                <c:pt idx="36">
                  <c:v>477</c:v>
                </c:pt>
                <c:pt idx="37">
                  <c:v>475</c:v>
                </c:pt>
                <c:pt idx="38">
                  <c:v>475</c:v>
                </c:pt>
                <c:pt idx="39">
                  <c:v>475</c:v>
                </c:pt>
                <c:pt idx="40">
                  <c:v>475</c:v>
                </c:pt>
                <c:pt idx="41">
                  <c:v>475</c:v>
                </c:pt>
                <c:pt idx="42">
                  <c:v>475</c:v>
                </c:pt>
                <c:pt idx="43">
                  <c:v>475</c:v>
                </c:pt>
                <c:pt idx="44">
                  <c:v>475</c:v>
                </c:pt>
                <c:pt idx="45">
                  <c:v>475</c:v>
                </c:pt>
                <c:pt idx="46">
                  <c:v>475</c:v>
                </c:pt>
                <c:pt idx="47">
                  <c:v>475</c:v>
                </c:pt>
                <c:pt idx="48">
                  <c:v>475</c:v>
                </c:pt>
                <c:pt idx="49">
                  <c:v>475</c:v>
                </c:pt>
                <c:pt idx="50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67-47BF-B452-42945E20E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20001"/>
        <c:axId val="51320002"/>
      </c:areaChart>
      <c:catAx>
        <c:axId val="513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20002"/>
        <c:crosses val="autoZero"/>
        <c:auto val="1"/>
        <c:lblAlgn val="ctr"/>
        <c:lblOffset val="100"/>
        <c:tickLblSkip val="10"/>
        <c:noMultiLvlLbl val="0"/>
      </c:catAx>
      <c:valAx>
        <c:axId val="513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2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'Crude &amp; NGL'!$B$33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'Crude &amp; NGL'!$C$32:$I$32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'Crude &amp; NGL'!$C$33:$I$33</c:f>
              <c:numCache>
                <c:formatCode>#\ ###\ ###\ ##0.0;\-#\ ###\ ###\ ##0.0;\-</c:formatCode>
                <c:ptCount val="7"/>
                <c:pt idx="0">
                  <c:v>1419.7620088440001</c:v>
                </c:pt>
                <c:pt idx="1">
                  <c:v>1069.1668712159999</c:v>
                </c:pt>
                <c:pt idx="2">
                  <c:v>576.22308753599998</c:v>
                </c:pt>
                <c:pt idx="3">
                  <c:v>677.79894313636169</c:v>
                </c:pt>
                <c:pt idx="4">
                  <c:v>730.77119826969636</c:v>
                </c:pt>
                <c:pt idx="5">
                  <c:v>741.87555703746625</c:v>
                </c:pt>
                <c:pt idx="6">
                  <c:v>723.53593566275515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2-4542-BD5A-2B5B9C727A9F}"/>
            </c:ext>
          </c:extLst>
        </c:ser>
        <c:ser>
          <c:idx val="1"/>
          <c:order val="1"/>
          <c:tx>
            <c:strRef>
              <c:f>'Crude &amp; NGL'!$B$34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'Crude &amp; NGL'!$C$32:$I$32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'Crude &amp; NGL'!$C$34:$I$34</c:f>
              <c:numCache>
                <c:formatCode>#\ ###\ ###\ ##0.0;\-#\ ###\ ###\ ##0.0;\-</c:formatCode>
                <c:ptCount val="7"/>
                <c:pt idx="0">
                  <c:v>934.24472913600005</c:v>
                </c:pt>
                <c:pt idx="1">
                  <c:v>925.09581751200005</c:v>
                </c:pt>
                <c:pt idx="2">
                  <c:v>767.24717731199996</c:v>
                </c:pt>
                <c:pt idx="3">
                  <c:v>598.63695362611134</c:v>
                </c:pt>
                <c:pt idx="4">
                  <c:v>312.16116917848569</c:v>
                </c:pt>
                <c:pt idx="5">
                  <c:v>310.44194448976071</c:v>
                </c:pt>
                <c:pt idx="6">
                  <c:v>314.05906970556879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2-4542-BD5A-2B5B9C727A9F}"/>
            </c:ext>
          </c:extLst>
        </c:ser>
        <c:ser>
          <c:idx val="2"/>
          <c:order val="2"/>
          <c:tx>
            <c:strRef>
              <c:f>'Crude &amp; NGL'!$B$35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'Crude &amp; NGL'!$C$32:$I$32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'Crude &amp; NGL'!$C$35:$I$35</c:f>
              <c:numCache>
                <c:formatCode>#\ ###\ ###\ ##0.0;\-#\ ###\ ###\ ##0.0;\-</c:formatCode>
                <c:ptCount val="7"/>
                <c:pt idx="0">
                  <c:v>-810.7614689400001</c:v>
                </c:pt>
                <c:pt idx="1">
                  <c:v>-634.2927893640001</c:v>
                </c:pt>
                <c:pt idx="2">
                  <c:v>-458.132760684</c:v>
                </c:pt>
                <c:pt idx="3">
                  <c:v>-538.89180722624019</c:v>
                </c:pt>
                <c:pt idx="4">
                  <c:v>-581.00800494345788</c:v>
                </c:pt>
                <c:pt idx="5">
                  <c:v>-589.83665247241709</c:v>
                </c:pt>
                <c:pt idx="6">
                  <c:v>-575.25552659940934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2-4542-BD5A-2B5B9C727A9F}"/>
            </c:ext>
          </c:extLst>
        </c:ser>
        <c:ser>
          <c:idx val="3"/>
          <c:order val="3"/>
          <c:tx>
            <c:strRef>
              <c:f>'Crude &amp; NGL'!$B$36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'Crude &amp; NGL'!$C$32:$I$32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'Crude &amp; NGL'!$C$36:$I$36</c:f>
              <c:numCache>
                <c:formatCode>#\ ###\ ###\ ##0.0;\-#\ ###\ ###\ ##0.0;\-</c:formatCode>
                <c:ptCount val="7"/>
                <c:pt idx="0">
                  <c:v>-11.832022404</c:v>
                </c:pt>
                <c:pt idx="1">
                  <c:v>-23.978222280000001</c:v>
                </c:pt>
                <c:pt idx="2">
                  <c:v>3.5239876920000008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2-4542-BD5A-2B5B9C727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330001"/>
        <c:axId val="51330002"/>
      </c:barChart>
      <c:catAx>
        <c:axId val="513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30002"/>
        <c:crosses val="autoZero"/>
        <c:auto val="1"/>
        <c:lblAlgn val="ctr"/>
        <c:lblOffset val="100"/>
        <c:noMultiLvlLbl val="0"/>
      </c:catAx>
      <c:valAx>
        <c:axId val="513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3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'Crude &amp; NGL'!$B$59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'Crude &amp; NGL'!$C$58:$BA$58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NGL'!$C$59:$BA$59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0.12983266800000001</c:v>
                </c:pt>
                <c:pt idx="4">
                  <c:v>0.12983266800000001</c:v>
                </c:pt>
                <c:pt idx="5">
                  <c:v>0.69249671999999995</c:v>
                </c:pt>
                <c:pt idx="6">
                  <c:v>0.69249671999999995</c:v>
                </c:pt>
                <c:pt idx="7">
                  <c:v>0.73578823199999999</c:v>
                </c:pt>
                <c:pt idx="8">
                  <c:v>0.69249671999999995</c:v>
                </c:pt>
                <c:pt idx="9">
                  <c:v>0.64920520800000003</c:v>
                </c:pt>
                <c:pt idx="10">
                  <c:v>0.56266405200000003</c:v>
                </c:pt>
                <c:pt idx="11">
                  <c:v>0.60792336000000002</c:v>
                </c:pt>
                <c:pt idx="12">
                  <c:v>0.62952724800000004</c:v>
                </c:pt>
                <c:pt idx="13">
                  <c:v>0.60306667200000008</c:v>
                </c:pt>
                <c:pt idx="14">
                  <c:v>0.61696684800000001</c:v>
                </c:pt>
                <c:pt idx="15">
                  <c:v>0.63220680000000007</c:v>
                </c:pt>
                <c:pt idx="16">
                  <c:v>0.61424542800000004</c:v>
                </c:pt>
                <c:pt idx="17">
                  <c:v>0.61830662400000003</c:v>
                </c:pt>
                <c:pt idx="18">
                  <c:v>0.65929539600000009</c:v>
                </c:pt>
                <c:pt idx="19">
                  <c:v>0.66588834996000001</c:v>
                </c:pt>
                <c:pt idx="20">
                  <c:v>0.64454774703620699</c:v>
                </c:pt>
                <c:pt idx="21">
                  <c:v>0.65937052949397001</c:v>
                </c:pt>
                <c:pt idx="22">
                  <c:v>0.65872383415563296</c:v>
                </c:pt>
                <c:pt idx="23">
                  <c:v>0.65820378828622705</c:v>
                </c:pt>
                <c:pt idx="24">
                  <c:v>0.65772265718281997</c:v>
                </c:pt>
                <c:pt idx="25">
                  <c:v>0.65721541853512899</c:v>
                </c:pt>
                <c:pt idx="26">
                  <c:v>0.65665063179892602</c:v>
                </c:pt>
                <c:pt idx="27">
                  <c:v>0.65602193374405104</c:v>
                </c:pt>
                <c:pt idx="28">
                  <c:v>0.65101613393441693</c:v>
                </c:pt>
                <c:pt idx="29">
                  <c:v>0.64602844564247208</c:v>
                </c:pt>
                <c:pt idx="30">
                  <c:v>0.64106761847247395</c:v>
                </c:pt>
                <c:pt idx="31">
                  <c:v>0.63612383520502003</c:v>
                </c:pt>
                <c:pt idx="32">
                  <c:v>0.63117414768265101</c:v>
                </c:pt>
                <c:pt idx="33">
                  <c:v>0.62619422285884996</c:v>
                </c:pt>
                <c:pt idx="34">
                  <c:v>0.62115454344200005</c:v>
                </c:pt>
                <c:pt idx="35">
                  <c:v>0.61603571084387099</c:v>
                </c:pt>
                <c:pt idx="36">
                  <c:v>0.61083130339824798</c:v>
                </c:pt>
                <c:pt idx="37">
                  <c:v>0.60554603928030803</c:v>
                </c:pt>
                <c:pt idx="38">
                  <c:v>0.60018915777049398</c:v>
                </c:pt>
                <c:pt idx="39">
                  <c:v>0.59477393793808098</c:v>
                </c:pt>
                <c:pt idx="40">
                  <c:v>0.58931083570865894</c:v>
                </c:pt>
                <c:pt idx="41">
                  <c:v>0.58380233716101804</c:v>
                </c:pt>
                <c:pt idx="42">
                  <c:v>0.57824717480460297</c:v>
                </c:pt>
                <c:pt idx="43">
                  <c:v>0.57264910226586707</c:v>
                </c:pt>
                <c:pt idx="44">
                  <c:v>0.567011505059975</c:v>
                </c:pt>
                <c:pt idx="45">
                  <c:v>0.56133724225847303</c:v>
                </c:pt>
                <c:pt idx="46">
                  <c:v>0.555628912907837</c:v>
                </c:pt>
                <c:pt idx="47">
                  <c:v>0.54988997509041204</c:v>
                </c:pt>
                <c:pt idx="48">
                  <c:v>0.54412620886931895</c:v>
                </c:pt>
                <c:pt idx="49">
                  <c:v>0.53834346324109006</c:v>
                </c:pt>
                <c:pt idx="50">
                  <c:v>0.53254655555853703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6-42E0-8B8B-5111134B56CA}"/>
            </c:ext>
          </c:extLst>
        </c:ser>
        <c:ser>
          <c:idx val="1"/>
          <c:order val="1"/>
          <c:tx>
            <c:strRef>
              <c:f>'Crude &amp; NGL'!$B$60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'Crude &amp; NGL'!$C$58:$BA$58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NGL'!$C$60:$BA$60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A6-42E0-8B8B-5111134B56CA}"/>
            </c:ext>
          </c:extLst>
        </c:ser>
        <c:ser>
          <c:idx val="2"/>
          <c:order val="2"/>
          <c:tx>
            <c:strRef>
              <c:f>'Crude &amp; NGL'!$B$61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'Crude &amp; NGL'!$C$58:$BA$58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NGL'!$C$61:$BA$61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A6-42E0-8B8B-5111134B56CA}"/>
            </c:ext>
          </c:extLst>
        </c:ser>
        <c:ser>
          <c:idx val="3"/>
          <c:order val="3"/>
          <c:tx>
            <c:strRef>
              <c:f>'Crude &amp; NGL'!$B$62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'Crude &amp; NGL'!$C$58:$BA$58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NGL'!$C$62:$BA$62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A6-42E0-8B8B-5111134B56CA}"/>
            </c:ext>
          </c:extLst>
        </c:ser>
        <c:ser>
          <c:idx val="4"/>
          <c:order val="4"/>
          <c:tx>
            <c:strRef>
              <c:f>'Crude &amp; NGL'!$B$63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'Crude &amp; NGL'!$C$58:$BA$58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NGL'!$C$63:$BA$63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A6-42E0-8B8B-5111134B56CA}"/>
            </c:ext>
          </c:extLst>
        </c:ser>
        <c:ser>
          <c:idx val="5"/>
          <c:order val="5"/>
          <c:tx>
            <c:strRef>
              <c:f>'Crude &amp; NGL'!$B$64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'Crude &amp; NGL'!$C$58:$BA$58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NGL'!$C$64:$BA$64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A6-42E0-8B8B-5111134B56CA}"/>
            </c:ext>
          </c:extLst>
        </c:ser>
        <c:ser>
          <c:idx val="6"/>
          <c:order val="6"/>
          <c:tx>
            <c:strRef>
              <c:f>'Crude &amp; NGL'!$B$65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'Crude &amp; NGL'!$C$58:$BA$58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NGL'!$C$65:$BA$65</c:f>
              <c:numCache>
                <c:formatCode>#\ ###\ ###\ ##0.0;\-#\ ###\ ###\ ##0.0;\-</c:formatCode>
                <c:ptCount val="51"/>
                <c:pt idx="0">
                  <c:v>0.39854149199999989</c:v>
                </c:pt>
                <c:pt idx="1">
                  <c:v>0.74491545600000009</c:v>
                </c:pt>
                <c:pt idx="2">
                  <c:v>0.82270619999999994</c:v>
                </c:pt>
                <c:pt idx="3">
                  <c:v>2.8566117719999999</c:v>
                </c:pt>
                <c:pt idx="4">
                  <c:v>2.8133202599999998</c:v>
                </c:pt>
                <c:pt idx="5">
                  <c:v>2.3372392319999999</c:v>
                </c:pt>
                <c:pt idx="6">
                  <c:v>1.687992156</c:v>
                </c:pt>
                <c:pt idx="7">
                  <c:v>1.644700644</c:v>
                </c:pt>
                <c:pt idx="8">
                  <c:v>1.601451</c:v>
                </c:pt>
                <c:pt idx="9">
                  <c:v>4.3281882359999999</c:v>
                </c:pt>
                <c:pt idx="10">
                  <c:v>3.4625673360000002</c:v>
                </c:pt>
                <c:pt idx="11">
                  <c:v>2.3662956240000002</c:v>
                </c:pt>
                <c:pt idx="12">
                  <c:v>2.4603311520000002</c:v>
                </c:pt>
                <c:pt idx="13">
                  <c:v>1.8395961839999999</c:v>
                </c:pt>
                <c:pt idx="14">
                  <c:v>2.4002924399999999</c:v>
                </c:pt>
                <c:pt idx="15">
                  <c:v>2.2930684920000002</c:v>
                </c:pt>
                <c:pt idx="16">
                  <c:v>2.473477704</c:v>
                </c:pt>
                <c:pt idx="17">
                  <c:v>2.4524599679999999</c:v>
                </c:pt>
                <c:pt idx="18">
                  <c:v>1.9905303240000001</c:v>
                </c:pt>
                <c:pt idx="19">
                  <c:v>2.0221718372347901</c:v>
                </c:pt>
                <c:pt idx="20">
                  <c:v>2.0543163246507401</c:v>
                </c:pt>
                <c:pt idx="21">
                  <c:v>2.08697178153635</c:v>
                </c:pt>
                <c:pt idx="22">
                  <c:v>1.8861059508841409</c:v>
                </c:pt>
                <c:pt idx="23">
                  <c:v>1.8149106684859391</c:v>
                </c:pt>
                <c:pt idx="24">
                  <c:v>1.7464028110615979</c:v>
                </c:pt>
                <c:pt idx="25">
                  <c:v>1.6804809357521771</c:v>
                </c:pt>
                <c:pt idx="26">
                  <c:v>1.617047428886045</c:v>
                </c:pt>
                <c:pt idx="27">
                  <c:v>1.5560083614376561</c:v>
                </c:pt>
                <c:pt idx="28">
                  <c:v>1.4972733499423621</c:v>
                </c:pt>
                <c:pt idx="29">
                  <c:v>1.4407554226612991</c:v>
                </c:pt>
                <c:pt idx="30">
                  <c:v>1.3863708907981629</c:v>
                </c:pt>
                <c:pt idx="31">
                  <c:v>1.3312827513651659</c:v>
                </c:pt>
                <c:pt idx="32">
                  <c:v>1.278383566652959</c:v>
                </c:pt>
                <c:pt idx="33">
                  <c:v>1.2275863574529791</c:v>
                </c:pt>
                <c:pt idx="34">
                  <c:v>1.1788076007189221</c:v>
                </c:pt>
                <c:pt idx="35">
                  <c:v>1.1319670922344269</c:v>
                </c:pt>
                <c:pt idx="36">
                  <c:v>1.086987814737711</c:v>
                </c:pt>
                <c:pt idx="37">
                  <c:v>1.0437958112863319</c:v>
                </c:pt>
                <c:pt idx="38">
                  <c:v>1.002320063653878</c:v>
                </c:pt>
                <c:pt idx="39">
                  <c:v>0.962492375558615</c:v>
                </c:pt>
                <c:pt idx="40">
                  <c:v>0.92424726053211004</c:v>
                </c:pt>
                <c:pt idx="41">
                  <c:v>0.86235318641397396</c:v>
                </c:pt>
                <c:pt idx="42">
                  <c:v>0.80460397328112798</c:v>
                </c:pt>
                <c:pt idx="43">
                  <c:v>0.75072205219289201</c:v>
                </c:pt>
                <c:pt idx="44">
                  <c:v>0.70044844217018598</c:v>
                </c:pt>
                <c:pt idx="45">
                  <c:v>0.65354150541534506</c:v>
                </c:pt>
                <c:pt idx="46">
                  <c:v>0.609775785891147</c:v>
                </c:pt>
                <c:pt idx="47">
                  <c:v>0.56894092567672561</c:v>
                </c:pt>
                <c:pt idx="48">
                  <c:v>0.53084065389187529</c:v>
                </c:pt>
                <c:pt idx="49">
                  <c:v>0.49529184333009141</c:v>
                </c:pt>
                <c:pt idx="50">
                  <c:v>0.46212363026605502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A6-42E0-8B8B-5111134B56CA}"/>
            </c:ext>
          </c:extLst>
        </c:ser>
        <c:ser>
          <c:idx val="7"/>
          <c:order val="7"/>
          <c:tx>
            <c:strRef>
              <c:f>'Crude &amp; NGL'!$B$66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'Crude &amp; NGL'!$C$58:$BA$58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NGL'!$C$66:$BA$66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A6-42E0-8B8B-5111134B56CA}"/>
            </c:ext>
          </c:extLst>
        </c:ser>
        <c:ser>
          <c:idx val="8"/>
          <c:order val="8"/>
          <c:tx>
            <c:strRef>
              <c:f>'Crude &amp; NGL'!$B$67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rgbClr val="8C0000"/>
            </a:solidFill>
            <a:ln>
              <a:noFill/>
            </a:ln>
          </c:spPr>
          <c:cat>
            <c:strRef>
              <c:f>'Crude &amp; NGL'!$C$58:$BA$58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'Crude &amp; NGL'!$C$67:$BA$67</c:f>
              <c:numCache>
                <c:formatCode>#\ ###\ ###\ ##0.0;\-#\ ###\ ###\ ##0.0;\-</c:formatCode>
                <c:ptCount val="51"/>
                <c:pt idx="0">
                  <c:v>1571.6509485839999</c:v>
                </c:pt>
                <c:pt idx="1">
                  <c:v>1514.3404392</c:v>
                </c:pt>
                <c:pt idx="2">
                  <c:v>1570.656416112</c:v>
                </c:pt>
                <c:pt idx="3">
                  <c:v>1573.90667082</c:v>
                </c:pt>
                <c:pt idx="4">
                  <c:v>1488.294858816</c:v>
                </c:pt>
                <c:pt idx="5">
                  <c:v>1426.6612690920001</c:v>
                </c:pt>
                <c:pt idx="6">
                  <c:v>1354.4236454039999</c:v>
                </c:pt>
                <c:pt idx="7">
                  <c:v>1400.086142244</c:v>
                </c:pt>
                <c:pt idx="8">
                  <c:v>1363.2964375680001</c:v>
                </c:pt>
                <c:pt idx="9">
                  <c:v>1374.116929092</c:v>
                </c:pt>
                <c:pt idx="10">
                  <c:v>1340.486834904</c:v>
                </c:pt>
                <c:pt idx="11">
                  <c:v>1501.4737329120001</c:v>
                </c:pt>
                <c:pt idx="12">
                  <c:v>1440.254468916</c:v>
                </c:pt>
                <c:pt idx="13">
                  <c:v>1410.6835191959999</c:v>
                </c:pt>
                <c:pt idx="14">
                  <c:v>1333.327448772</c:v>
                </c:pt>
                <c:pt idx="15">
                  <c:v>1179.7581787199999</c:v>
                </c:pt>
                <c:pt idx="16">
                  <c:v>1013.077358316</c:v>
                </c:pt>
                <c:pt idx="17">
                  <c:v>978.35212285199998</c:v>
                </c:pt>
                <c:pt idx="18">
                  <c:v>1041.5668575960001</c:v>
                </c:pt>
                <c:pt idx="19">
                  <c:v>1017</c:v>
                </c:pt>
                <c:pt idx="20">
                  <c:v>860</c:v>
                </c:pt>
                <c:pt idx="21">
                  <c:v>445</c:v>
                </c:pt>
                <c:pt idx="22">
                  <c:v>469</c:v>
                </c:pt>
                <c:pt idx="23">
                  <c:v>475</c:v>
                </c:pt>
                <c:pt idx="24">
                  <c:v>465</c:v>
                </c:pt>
                <c:pt idx="25">
                  <c:v>457</c:v>
                </c:pt>
                <c:pt idx="26">
                  <c:v>462</c:v>
                </c:pt>
                <c:pt idx="27">
                  <c:v>465</c:v>
                </c:pt>
                <c:pt idx="28">
                  <c:v>465</c:v>
                </c:pt>
                <c:pt idx="29">
                  <c:v>463</c:v>
                </c:pt>
                <c:pt idx="30">
                  <c:v>463</c:v>
                </c:pt>
                <c:pt idx="31">
                  <c:v>464</c:v>
                </c:pt>
                <c:pt idx="32">
                  <c:v>464</c:v>
                </c:pt>
                <c:pt idx="33">
                  <c:v>464</c:v>
                </c:pt>
                <c:pt idx="34">
                  <c:v>463</c:v>
                </c:pt>
                <c:pt idx="35">
                  <c:v>463</c:v>
                </c:pt>
                <c:pt idx="36">
                  <c:v>464</c:v>
                </c:pt>
                <c:pt idx="37">
                  <c:v>464</c:v>
                </c:pt>
                <c:pt idx="38">
                  <c:v>464</c:v>
                </c:pt>
                <c:pt idx="39">
                  <c:v>464</c:v>
                </c:pt>
                <c:pt idx="40">
                  <c:v>464</c:v>
                </c:pt>
                <c:pt idx="41">
                  <c:v>464</c:v>
                </c:pt>
                <c:pt idx="42">
                  <c:v>464</c:v>
                </c:pt>
                <c:pt idx="43">
                  <c:v>464</c:v>
                </c:pt>
                <c:pt idx="44">
                  <c:v>464</c:v>
                </c:pt>
                <c:pt idx="45">
                  <c:v>464</c:v>
                </c:pt>
                <c:pt idx="46">
                  <c:v>464</c:v>
                </c:pt>
                <c:pt idx="47">
                  <c:v>464</c:v>
                </c:pt>
                <c:pt idx="48">
                  <c:v>464</c:v>
                </c:pt>
                <c:pt idx="49">
                  <c:v>464</c:v>
                </c:pt>
                <c:pt idx="50">
                  <c:v>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A6-42E0-8B8B-5111134B5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40001"/>
        <c:axId val="51340002"/>
      </c:areaChart>
      <c:catAx>
        <c:axId val="513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40002"/>
        <c:crosses val="autoZero"/>
        <c:auto val="1"/>
        <c:lblAlgn val="ctr"/>
        <c:lblOffset val="100"/>
        <c:tickLblSkip val="10"/>
        <c:noMultiLvlLbl val="0"/>
      </c:catAx>
      <c:valAx>
        <c:axId val="513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4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'Crude &amp; NGL'!$B$72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'Crude &amp; NGL'!$C$71:$I$71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'Crude &amp; NGL'!$C$72:$I$72</c:f>
              <c:numCache>
                <c:formatCode>#\ ###\ ###\ ##0.0;\-#\ ###\ ###\ ##0.0;\-</c:formatCode>
                <c:ptCount val="7"/>
                <c:pt idx="0">
                  <c:v>1419.7620088440001</c:v>
                </c:pt>
                <c:pt idx="1">
                  <c:v>1069.1668712159999</c:v>
                </c:pt>
                <c:pt idx="2">
                  <c:v>576.22308753599998</c:v>
                </c:pt>
                <c:pt idx="3">
                  <c:v>677.79894313636169</c:v>
                </c:pt>
                <c:pt idx="4">
                  <c:v>630.30805059834825</c:v>
                </c:pt>
                <c:pt idx="5">
                  <c:v>517.45519574366813</c:v>
                </c:pt>
                <c:pt idx="6">
                  <c:v>384.94387814988022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E-45F7-AC5C-24F0525A2A1F}"/>
            </c:ext>
          </c:extLst>
        </c:ser>
        <c:ser>
          <c:idx val="1"/>
          <c:order val="1"/>
          <c:tx>
            <c:strRef>
              <c:f>'Crude &amp; NGL'!$B$73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'Crude &amp; NGL'!$C$71:$I$71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'Crude &amp; NGL'!$C$73:$I$73</c:f>
              <c:numCache>
                <c:formatCode>#\ ###\ ###\ ##0.0;\-#\ ###\ ###\ ##0.0;\-</c:formatCode>
                <c:ptCount val="7"/>
                <c:pt idx="0">
                  <c:v>934.24472913600005</c:v>
                </c:pt>
                <c:pt idx="1">
                  <c:v>925.09581751200005</c:v>
                </c:pt>
                <c:pt idx="2">
                  <c:v>767.24717731199996</c:v>
                </c:pt>
                <c:pt idx="3">
                  <c:v>598.63695362611134</c:v>
                </c:pt>
                <c:pt idx="4">
                  <c:v>303.59525415023529</c:v>
                </c:pt>
                <c:pt idx="5">
                  <c:v>302.0552696853153</c:v>
                </c:pt>
                <c:pt idx="6">
                  <c:v>305.02328463856628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E-45F7-AC5C-24F0525A2A1F}"/>
            </c:ext>
          </c:extLst>
        </c:ser>
        <c:ser>
          <c:idx val="2"/>
          <c:order val="2"/>
          <c:tx>
            <c:strRef>
              <c:f>'Crude &amp; NGL'!$B$74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'Crude &amp; NGL'!$C$71:$I$71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'Crude &amp; NGL'!$C$74:$I$74</c:f>
              <c:numCache>
                <c:formatCode>#\ ###\ ###\ ##0.0;\-#\ ###\ ###\ ##0.0;\-</c:formatCode>
                <c:ptCount val="7"/>
                <c:pt idx="0">
                  <c:v>-810.7614689400001</c:v>
                </c:pt>
                <c:pt idx="1">
                  <c:v>-634.2927893640001</c:v>
                </c:pt>
                <c:pt idx="2">
                  <c:v>-458.132760684</c:v>
                </c:pt>
                <c:pt idx="3">
                  <c:v>-538.89180722624019</c:v>
                </c:pt>
                <c:pt idx="4">
                  <c:v>-486.48892351832529</c:v>
                </c:pt>
                <c:pt idx="5">
                  <c:v>-374.17774521061511</c:v>
                </c:pt>
                <c:pt idx="6">
                  <c:v>-248.1684069788692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E-45F7-AC5C-24F0525A2A1F}"/>
            </c:ext>
          </c:extLst>
        </c:ser>
        <c:ser>
          <c:idx val="3"/>
          <c:order val="3"/>
          <c:tx>
            <c:strRef>
              <c:f>'Crude &amp; NGL'!$B$75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'Crude &amp; NGL'!$C$71:$I$71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'Crude &amp; NGL'!$C$75:$I$75</c:f>
              <c:numCache>
                <c:formatCode>#\ ###\ ###\ ##0.0;\-#\ ###\ ###\ ##0.0;\-</c:formatCode>
                <c:ptCount val="7"/>
                <c:pt idx="0">
                  <c:v>-11.832022404</c:v>
                </c:pt>
                <c:pt idx="1">
                  <c:v>-23.978222280000001</c:v>
                </c:pt>
                <c:pt idx="2">
                  <c:v>3.5239876920000008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DE-45F7-AC5C-24F0525A2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350001"/>
        <c:axId val="51350002"/>
      </c:barChart>
      <c:catAx>
        <c:axId val="513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50002"/>
        <c:crosses val="autoZero"/>
        <c:auto val="1"/>
        <c:lblAlgn val="ctr"/>
        <c:lblOffset val="100"/>
        <c:noMultiLvlLbl val="0"/>
      </c:catAx>
      <c:valAx>
        <c:axId val="513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5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'Refined products'!$B$20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'Refined products'!$C$19:$BA$19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products'!$C$20:$BA$20</c:f>
              <c:numCache>
                <c:formatCode>#\ ###\ ###\ ##0.0;\-#\ ###\ ###\ ##0.0;\-</c:formatCode>
                <c:ptCount val="51"/>
                <c:pt idx="0">
                  <c:v>148.52953515600001</c:v>
                </c:pt>
                <c:pt idx="1">
                  <c:v>142.26407269200001</c:v>
                </c:pt>
                <c:pt idx="2">
                  <c:v>117.25669310399999</c:v>
                </c:pt>
                <c:pt idx="3">
                  <c:v>128.673468684</c:v>
                </c:pt>
                <c:pt idx="4">
                  <c:v>126.172441836</c:v>
                </c:pt>
                <c:pt idx="5">
                  <c:v>128.760972804</c:v>
                </c:pt>
                <c:pt idx="6">
                  <c:v>132.72721218000001</c:v>
                </c:pt>
                <c:pt idx="7">
                  <c:v>127.483580124</c:v>
                </c:pt>
                <c:pt idx="8">
                  <c:v>143.78890525200001</c:v>
                </c:pt>
                <c:pt idx="9">
                  <c:v>136.131959808</c:v>
                </c:pt>
                <c:pt idx="10">
                  <c:v>132.13381701599999</c:v>
                </c:pt>
                <c:pt idx="11">
                  <c:v>164.54634789599999</c:v>
                </c:pt>
                <c:pt idx="12">
                  <c:v>187.195889196</c:v>
                </c:pt>
                <c:pt idx="13">
                  <c:v>192.99330928800001</c:v>
                </c:pt>
                <c:pt idx="14">
                  <c:v>188.68923702000001</c:v>
                </c:pt>
                <c:pt idx="15">
                  <c:v>161.82120164400001</c:v>
                </c:pt>
                <c:pt idx="16">
                  <c:v>150.729740424</c:v>
                </c:pt>
                <c:pt idx="17">
                  <c:v>149.25921066000001</c:v>
                </c:pt>
                <c:pt idx="18">
                  <c:v>161.846071236</c:v>
                </c:pt>
                <c:pt idx="19">
                  <c:v>175.29490571763361</c:v>
                </c:pt>
                <c:pt idx="20">
                  <c:v>159.45156710504719</c:v>
                </c:pt>
                <c:pt idx="21">
                  <c:v>167.50518145872971</c:v>
                </c:pt>
                <c:pt idx="22">
                  <c:v>170.26452210304771</c:v>
                </c:pt>
                <c:pt idx="23">
                  <c:v>173.02994390270899</c:v>
                </c:pt>
                <c:pt idx="24">
                  <c:v>175.84200847332951</c:v>
                </c:pt>
                <c:pt idx="25">
                  <c:v>178.71229835400121</c:v>
                </c:pt>
                <c:pt idx="26">
                  <c:v>181.64001204519161</c:v>
                </c:pt>
                <c:pt idx="27">
                  <c:v>184.61658477648379</c:v>
                </c:pt>
                <c:pt idx="28">
                  <c:v>186.41174918299939</c:v>
                </c:pt>
                <c:pt idx="29">
                  <c:v>188.24351453956089</c:v>
                </c:pt>
                <c:pt idx="30">
                  <c:v>190.11597583118919</c:v>
                </c:pt>
                <c:pt idx="31">
                  <c:v>192.15163134710849</c:v>
                </c:pt>
                <c:pt idx="32">
                  <c:v>194.2504761087776</c:v>
                </c:pt>
                <c:pt idx="33">
                  <c:v>196.42171710054319</c:v>
                </c:pt>
                <c:pt idx="34">
                  <c:v>198.66531440495791</c:v>
                </c:pt>
                <c:pt idx="35">
                  <c:v>198.48277823513729</c:v>
                </c:pt>
                <c:pt idx="36">
                  <c:v>198.37854114826939</c:v>
                </c:pt>
                <c:pt idx="37">
                  <c:v>198.29510664269731</c:v>
                </c:pt>
                <c:pt idx="38">
                  <c:v>198.2229108475031</c:v>
                </c:pt>
                <c:pt idx="39">
                  <c:v>198.1562847285764</c:v>
                </c:pt>
                <c:pt idx="40">
                  <c:v>198.0859799355938</c:v>
                </c:pt>
                <c:pt idx="41">
                  <c:v>198.0143250296376</c:v>
                </c:pt>
                <c:pt idx="42">
                  <c:v>197.95290039755</c:v>
                </c:pt>
                <c:pt idx="43">
                  <c:v>197.90071324057419</c:v>
                </c:pt>
                <c:pt idx="44">
                  <c:v>197.85718493584051</c:v>
                </c:pt>
                <c:pt idx="45">
                  <c:v>197.82020510128419</c:v>
                </c:pt>
                <c:pt idx="46">
                  <c:v>197.78542592583199</c:v>
                </c:pt>
                <c:pt idx="47">
                  <c:v>197.73833303029619</c:v>
                </c:pt>
                <c:pt idx="48">
                  <c:v>197.67441331106079</c:v>
                </c:pt>
                <c:pt idx="49">
                  <c:v>197.59088433965371</c:v>
                </c:pt>
                <c:pt idx="50">
                  <c:v>197.48594484863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2-41E9-8FFE-20603385A378}"/>
            </c:ext>
          </c:extLst>
        </c:ser>
        <c:ser>
          <c:idx val="1"/>
          <c:order val="1"/>
          <c:tx>
            <c:strRef>
              <c:f>'Refined products'!$B$21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'Refined products'!$C$19:$BA$19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products'!$C$21:$BA$21</c:f>
              <c:numCache>
                <c:formatCode>#\ ###\ ###\ ##0.0;\-#\ ###\ ###\ ##0.0;\-</c:formatCode>
                <c:ptCount val="51"/>
                <c:pt idx="0">
                  <c:v>27.737382528000001</c:v>
                </c:pt>
                <c:pt idx="1">
                  <c:v>27.305723447999998</c:v>
                </c:pt>
                <c:pt idx="2">
                  <c:v>34.096545575999997</c:v>
                </c:pt>
                <c:pt idx="3">
                  <c:v>34.034455332</c:v>
                </c:pt>
                <c:pt idx="4">
                  <c:v>34.358429915999999</c:v>
                </c:pt>
                <c:pt idx="5">
                  <c:v>32.930479908000002</c:v>
                </c:pt>
                <c:pt idx="6">
                  <c:v>34.805077740000002</c:v>
                </c:pt>
                <c:pt idx="7">
                  <c:v>37.776617172000002</c:v>
                </c:pt>
                <c:pt idx="8">
                  <c:v>37.217176956000003</c:v>
                </c:pt>
                <c:pt idx="9">
                  <c:v>41.725230119999999</c:v>
                </c:pt>
                <c:pt idx="10">
                  <c:v>41.466360276000003</c:v>
                </c:pt>
                <c:pt idx="11">
                  <c:v>44.005780080000001</c:v>
                </c:pt>
                <c:pt idx="12">
                  <c:v>45.830220048000001</c:v>
                </c:pt>
                <c:pt idx="13">
                  <c:v>47.256997751999997</c:v>
                </c:pt>
                <c:pt idx="14">
                  <c:v>48.077191872</c:v>
                </c:pt>
                <c:pt idx="15">
                  <c:v>48.070618596000003</c:v>
                </c:pt>
                <c:pt idx="16">
                  <c:v>49.977705996000012</c:v>
                </c:pt>
                <c:pt idx="17">
                  <c:v>49.081898268000003</c:v>
                </c:pt>
                <c:pt idx="18">
                  <c:v>51.73473848399999</c:v>
                </c:pt>
                <c:pt idx="19">
                  <c:v>50.066932253002271</c:v>
                </c:pt>
                <c:pt idx="20">
                  <c:v>47.427410441386769</c:v>
                </c:pt>
                <c:pt idx="21">
                  <c:v>48.552878314502372</c:v>
                </c:pt>
                <c:pt idx="22">
                  <c:v>48.675885884807052</c:v>
                </c:pt>
                <c:pt idx="23">
                  <c:v>49.240023382874007</c:v>
                </c:pt>
                <c:pt idx="24">
                  <c:v>49.32808908540909</c:v>
                </c:pt>
                <c:pt idx="25">
                  <c:v>49.847992999274361</c:v>
                </c:pt>
                <c:pt idx="26">
                  <c:v>49.921742550427098</c:v>
                </c:pt>
                <c:pt idx="27">
                  <c:v>50.416458737112137</c:v>
                </c:pt>
                <c:pt idx="28">
                  <c:v>50.897295308861757</c:v>
                </c:pt>
                <c:pt idx="29">
                  <c:v>51.36573761548172</c:v>
                </c:pt>
                <c:pt idx="30">
                  <c:v>51.822092288539253</c:v>
                </c:pt>
                <c:pt idx="31">
                  <c:v>52.264201209879047</c:v>
                </c:pt>
                <c:pt idx="32">
                  <c:v>53.094741060293678</c:v>
                </c:pt>
                <c:pt idx="33">
                  <c:v>53.538188694213027</c:v>
                </c:pt>
                <c:pt idx="34">
                  <c:v>54.357918340859513</c:v>
                </c:pt>
                <c:pt idx="35">
                  <c:v>55.175645600840923</c:v>
                </c:pt>
                <c:pt idx="36">
                  <c:v>55.970113430159998</c:v>
                </c:pt>
                <c:pt idx="37">
                  <c:v>56.76215948747182</c:v>
                </c:pt>
                <c:pt idx="38">
                  <c:v>57.550721604189697</c:v>
                </c:pt>
                <c:pt idx="39">
                  <c:v>58.677225655372077</c:v>
                </c:pt>
                <c:pt idx="40">
                  <c:v>59.786378093604043</c:v>
                </c:pt>
                <c:pt idx="41">
                  <c:v>60.55086674609889</c:v>
                </c:pt>
                <c:pt idx="42">
                  <c:v>61.628501651889607</c:v>
                </c:pt>
                <c:pt idx="43">
                  <c:v>63.006889645144497</c:v>
                </c:pt>
                <c:pt idx="44">
                  <c:v>64.028384874039546</c:v>
                </c:pt>
                <c:pt idx="45">
                  <c:v>65.342955200604365</c:v>
                </c:pt>
                <c:pt idx="46">
                  <c:v>66.630134419055139</c:v>
                </c:pt>
                <c:pt idx="47">
                  <c:v>67.890185222222883</c:v>
                </c:pt>
                <c:pt idx="48">
                  <c:v>69.123430533680491</c:v>
                </c:pt>
                <c:pt idx="49">
                  <c:v>70.330191153066934</c:v>
                </c:pt>
                <c:pt idx="50">
                  <c:v>71.811498866048851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12-41E9-8FFE-20603385A378}"/>
            </c:ext>
          </c:extLst>
        </c:ser>
        <c:ser>
          <c:idx val="2"/>
          <c:order val="2"/>
          <c:tx>
            <c:strRef>
              <c:f>'Refined products'!$B$22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'Refined products'!$C$19:$BA$19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products'!$C$22:$BA$22</c:f>
              <c:numCache>
                <c:formatCode>#\ ###\ ###\ ##0.0;\-#\ ###\ ###\ ##0.0;\-</c:formatCode>
                <c:ptCount val="51"/>
                <c:pt idx="0">
                  <c:v>56.845188432000008</c:v>
                </c:pt>
                <c:pt idx="1">
                  <c:v>57.058212816000008</c:v>
                </c:pt>
                <c:pt idx="2">
                  <c:v>68.403226644</c:v>
                </c:pt>
                <c:pt idx="3">
                  <c:v>83.297181492000021</c:v>
                </c:pt>
                <c:pt idx="4">
                  <c:v>83.444305643999996</c:v>
                </c:pt>
                <c:pt idx="5">
                  <c:v>88.007624568000011</c:v>
                </c:pt>
                <c:pt idx="6">
                  <c:v>81.727173360000009</c:v>
                </c:pt>
                <c:pt idx="7">
                  <c:v>80.500943376000009</c:v>
                </c:pt>
                <c:pt idx="8">
                  <c:v>81.442429092000012</c:v>
                </c:pt>
                <c:pt idx="9">
                  <c:v>81.155549556000011</c:v>
                </c:pt>
                <c:pt idx="10">
                  <c:v>83.227387536000009</c:v>
                </c:pt>
                <c:pt idx="11">
                  <c:v>82.438929360000003</c:v>
                </c:pt>
                <c:pt idx="12">
                  <c:v>83.608511940000014</c:v>
                </c:pt>
                <c:pt idx="13">
                  <c:v>84.710603304000003</c:v>
                </c:pt>
                <c:pt idx="14">
                  <c:v>83.738386476000017</c:v>
                </c:pt>
                <c:pt idx="15">
                  <c:v>88.739100395999998</c:v>
                </c:pt>
                <c:pt idx="16">
                  <c:v>94.089035304000006</c:v>
                </c:pt>
                <c:pt idx="17">
                  <c:v>101.220872292</c:v>
                </c:pt>
                <c:pt idx="18">
                  <c:v>101.868779592</c:v>
                </c:pt>
                <c:pt idx="19">
                  <c:v>101.7736641033522</c:v>
                </c:pt>
                <c:pt idx="20">
                  <c:v>102.6016595881009</c:v>
                </c:pt>
                <c:pt idx="21">
                  <c:v>103.4296550728496</c:v>
                </c:pt>
                <c:pt idx="22">
                  <c:v>104.2576505575984</c:v>
                </c:pt>
                <c:pt idx="23">
                  <c:v>105.08564604234699</c:v>
                </c:pt>
                <c:pt idx="24">
                  <c:v>105.91364152709571</c:v>
                </c:pt>
                <c:pt idx="25">
                  <c:v>106.7416370118443</c:v>
                </c:pt>
                <c:pt idx="26">
                  <c:v>107.5696324965931</c:v>
                </c:pt>
                <c:pt idx="27">
                  <c:v>108.3976279813417</c:v>
                </c:pt>
                <c:pt idx="28">
                  <c:v>109.2256234660904</c:v>
                </c:pt>
                <c:pt idx="29">
                  <c:v>110.05361895083919</c:v>
                </c:pt>
                <c:pt idx="30">
                  <c:v>110.88161443558781</c:v>
                </c:pt>
                <c:pt idx="31">
                  <c:v>111.2179208500808</c:v>
                </c:pt>
                <c:pt idx="32">
                  <c:v>111.5542272645737</c:v>
                </c:pt>
                <c:pt idx="33">
                  <c:v>111.89053367906671</c:v>
                </c:pt>
                <c:pt idx="34">
                  <c:v>112.2268400935598</c:v>
                </c:pt>
                <c:pt idx="35">
                  <c:v>112.5631465080528</c:v>
                </c:pt>
                <c:pt idx="36">
                  <c:v>112.85787652443319</c:v>
                </c:pt>
                <c:pt idx="37">
                  <c:v>113.15260654081381</c:v>
                </c:pt>
                <c:pt idx="38">
                  <c:v>113.4473365571944</c:v>
                </c:pt>
                <c:pt idx="39">
                  <c:v>113.7420665735749</c:v>
                </c:pt>
                <c:pt idx="40">
                  <c:v>114.0367965899554</c:v>
                </c:pt>
                <c:pt idx="41">
                  <c:v>114.3168828844364</c:v>
                </c:pt>
                <c:pt idx="42">
                  <c:v>114.5969691789174</c:v>
                </c:pt>
                <c:pt idx="43">
                  <c:v>114.8770554733985</c:v>
                </c:pt>
                <c:pt idx="44">
                  <c:v>115.15714176787939</c:v>
                </c:pt>
                <c:pt idx="45">
                  <c:v>115.4372280623606</c:v>
                </c:pt>
                <c:pt idx="46">
                  <c:v>115.7173143568416</c:v>
                </c:pt>
                <c:pt idx="47">
                  <c:v>115.99740065132239</c:v>
                </c:pt>
                <c:pt idx="48">
                  <c:v>116.2774869458035</c:v>
                </c:pt>
                <c:pt idx="49">
                  <c:v>116.5575732402846</c:v>
                </c:pt>
                <c:pt idx="50">
                  <c:v>116.83765953476551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12-41E9-8FFE-20603385A378}"/>
            </c:ext>
          </c:extLst>
        </c:ser>
        <c:ser>
          <c:idx val="3"/>
          <c:order val="3"/>
          <c:tx>
            <c:strRef>
              <c:f>'Refined products'!$B$23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'Refined products'!$C$19:$BA$19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products'!$C$23:$BA$23</c:f>
              <c:numCache>
                <c:formatCode>#\ ###\ ###\ ##0.0;\-#\ ###\ ###\ ##0.0;\-</c:formatCode>
                <c:ptCount val="51"/>
                <c:pt idx="0">
                  <c:v>1049.3623861200001</c:v>
                </c:pt>
                <c:pt idx="1">
                  <c:v>1038.0371339880001</c:v>
                </c:pt>
                <c:pt idx="2">
                  <c:v>1065.184345188</c:v>
                </c:pt>
                <c:pt idx="3">
                  <c:v>1067.0111297640001</c:v>
                </c:pt>
                <c:pt idx="4">
                  <c:v>1106.1219126240001</c:v>
                </c:pt>
                <c:pt idx="5">
                  <c:v>1100.3262091199999</c:v>
                </c:pt>
                <c:pt idx="6">
                  <c:v>1129.120633044</c:v>
                </c:pt>
                <c:pt idx="7">
                  <c:v>1157.6919423960001</c:v>
                </c:pt>
                <c:pt idx="8">
                  <c:v>1179.4851156239999</c:v>
                </c:pt>
                <c:pt idx="9">
                  <c:v>1173.2580461160001</c:v>
                </c:pt>
                <c:pt idx="10">
                  <c:v>1219.2519281760001</c:v>
                </c:pt>
                <c:pt idx="11">
                  <c:v>1250.6424193079999</c:v>
                </c:pt>
                <c:pt idx="12">
                  <c:v>1259.2879101000001</c:v>
                </c:pt>
                <c:pt idx="13">
                  <c:v>1280.887653168</c:v>
                </c:pt>
                <c:pt idx="14">
                  <c:v>1282.244385708</c:v>
                </c:pt>
                <c:pt idx="15">
                  <c:v>1310.833530828</c:v>
                </c:pt>
                <c:pt idx="16">
                  <c:v>1327.8820129559999</c:v>
                </c:pt>
                <c:pt idx="17">
                  <c:v>1355.4794726279999</c:v>
                </c:pt>
                <c:pt idx="18">
                  <c:v>1379.459034684</c:v>
                </c:pt>
                <c:pt idx="19">
                  <c:v>1394.877788771862</c:v>
                </c:pt>
                <c:pt idx="20">
                  <c:v>1228.8545754745869</c:v>
                </c:pt>
                <c:pt idx="21">
                  <c:v>1312.498067265532</c:v>
                </c:pt>
                <c:pt idx="22">
                  <c:v>1375.3082044998739</c:v>
                </c:pt>
                <c:pt idx="23">
                  <c:v>1383.4794336444099</c:v>
                </c:pt>
                <c:pt idx="24">
                  <c:v>1381.677266479395</c:v>
                </c:pt>
                <c:pt idx="25">
                  <c:v>1379.844643025694</c:v>
                </c:pt>
                <c:pt idx="26">
                  <c:v>1375.9135602857809</c:v>
                </c:pt>
                <c:pt idx="27">
                  <c:v>1371.8552776910001</c:v>
                </c:pt>
                <c:pt idx="28">
                  <c:v>1367.761177932525</c:v>
                </c:pt>
                <c:pt idx="29">
                  <c:v>1363.8997705770221</c:v>
                </c:pt>
                <c:pt idx="30">
                  <c:v>1363.1092808260059</c:v>
                </c:pt>
                <c:pt idx="31">
                  <c:v>1357.0754533362431</c:v>
                </c:pt>
                <c:pt idx="32">
                  <c:v>1358.8551377860899</c:v>
                </c:pt>
                <c:pt idx="33">
                  <c:v>1355.4909404383741</c:v>
                </c:pt>
                <c:pt idx="34">
                  <c:v>1359.627342893034</c:v>
                </c:pt>
                <c:pt idx="35">
                  <c:v>1364.714954879192</c:v>
                </c:pt>
                <c:pt idx="36">
                  <c:v>1370.4805406968551</c:v>
                </c:pt>
                <c:pt idx="37">
                  <c:v>1375.3412534578899</c:v>
                </c:pt>
                <c:pt idx="38">
                  <c:v>1379.10038907744</c:v>
                </c:pt>
                <c:pt idx="39">
                  <c:v>1375.681014958041</c:v>
                </c:pt>
                <c:pt idx="40">
                  <c:v>1376.454331963002</c:v>
                </c:pt>
                <c:pt idx="41">
                  <c:v>1375.794999291707</c:v>
                </c:pt>
                <c:pt idx="42">
                  <c:v>1373.4181544599139</c:v>
                </c:pt>
                <c:pt idx="43">
                  <c:v>1369.022700379347</c:v>
                </c:pt>
                <c:pt idx="44">
                  <c:v>1362.321478897697</c:v>
                </c:pt>
                <c:pt idx="45">
                  <c:v>1353.050970801449</c:v>
                </c:pt>
                <c:pt idx="46">
                  <c:v>1340.9871756731061</c:v>
                </c:pt>
                <c:pt idx="47">
                  <c:v>1325.9198412164251</c:v>
                </c:pt>
                <c:pt idx="48">
                  <c:v>1307.727840077898</c:v>
                </c:pt>
                <c:pt idx="49">
                  <c:v>1286.3578934843681</c:v>
                </c:pt>
                <c:pt idx="50">
                  <c:v>1263.905417908742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12-41E9-8FFE-20603385A378}"/>
            </c:ext>
          </c:extLst>
        </c:ser>
        <c:ser>
          <c:idx val="4"/>
          <c:order val="4"/>
          <c:tx>
            <c:strRef>
              <c:f>'Refined products'!$B$24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'Refined products'!$C$19:$BA$19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products'!$C$24:$BA$24</c:f>
              <c:numCache>
                <c:formatCode>#\ ###\ ###\ ##0.0;\-#\ ###\ ###\ ##0.0;\-</c:formatCode>
                <c:ptCount val="51"/>
                <c:pt idx="0">
                  <c:v>171.02604891600001</c:v>
                </c:pt>
                <c:pt idx="1">
                  <c:v>174.18260304</c:v>
                </c:pt>
                <c:pt idx="2">
                  <c:v>132.26289606</c:v>
                </c:pt>
                <c:pt idx="3">
                  <c:v>166.083992064</c:v>
                </c:pt>
                <c:pt idx="4">
                  <c:v>175.52807308800001</c:v>
                </c:pt>
                <c:pt idx="5">
                  <c:v>179.737523676</c:v>
                </c:pt>
                <c:pt idx="6">
                  <c:v>177.92045247600001</c:v>
                </c:pt>
                <c:pt idx="7">
                  <c:v>179.75439648000011</c:v>
                </c:pt>
                <c:pt idx="8">
                  <c:v>176.54990349600001</c:v>
                </c:pt>
                <c:pt idx="9">
                  <c:v>165.30868043999999</c:v>
                </c:pt>
                <c:pt idx="10">
                  <c:v>156.063723624</c:v>
                </c:pt>
                <c:pt idx="11">
                  <c:v>184.29749315999999</c:v>
                </c:pt>
                <c:pt idx="12">
                  <c:v>207.66590801999999</c:v>
                </c:pt>
                <c:pt idx="13">
                  <c:v>195.37689639600001</c:v>
                </c:pt>
                <c:pt idx="14">
                  <c:v>200.910841164</c:v>
                </c:pt>
                <c:pt idx="15">
                  <c:v>169.85931335999999</c:v>
                </c:pt>
                <c:pt idx="16">
                  <c:v>179.25884683199999</c:v>
                </c:pt>
                <c:pt idx="17">
                  <c:v>172.22774425200001</c:v>
                </c:pt>
                <c:pt idx="18">
                  <c:v>173.15616715199999</c:v>
                </c:pt>
                <c:pt idx="19">
                  <c:v>173.41719012158981</c:v>
                </c:pt>
                <c:pt idx="20">
                  <c:v>165.42480531759571</c:v>
                </c:pt>
                <c:pt idx="21">
                  <c:v>167.4255588994626</c:v>
                </c:pt>
                <c:pt idx="22">
                  <c:v>169.3046036338921</c:v>
                </c:pt>
                <c:pt idx="23">
                  <c:v>171.07008876321831</c:v>
                </c:pt>
                <c:pt idx="24">
                  <c:v>172.71914403097361</c:v>
                </c:pt>
                <c:pt idx="25">
                  <c:v>174.2825740033073</c:v>
                </c:pt>
                <c:pt idx="26">
                  <c:v>176.00352227927229</c:v>
                </c:pt>
                <c:pt idx="27">
                  <c:v>177.6306869074044</c:v>
                </c:pt>
                <c:pt idx="28">
                  <c:v>177.9705903781952</c:v>
                </c:pt>
                <c:pt idx="29">
                  <c:v>178.2194787604997</c:v>
                </c:pt>
                <c:pt idx="30">
                  <c:v>178.34378752747381</c:v>
                </c:pt>
                <c:pt idx="31">
                  <c:v>178.85850308958649</c:v>
                </c:pt>
                <c:pt idx="32">
                  <c:v>179.25304571258471</c:v>
                </c:pt>
                <c:pt idx="33">
                  <c:v>179.57073085552739</c:v>
                </c:pt>
                <c:pt idx="34">
                  <c:v>179.80038145424419</c:v>
                </c:pt>
                <c:pt idx="35">
                  <c:v>179.96301571662491</c:v>
                </c:pt>
                <c:pt idx="36">
                  <c:v>180.02634871481729</c:v>
                </c:pt>
                <c:pt idx="37">
                  <c:v>180.02187590181771</c:v>
                </c:pt>
                <c:pt idx="38">
                  <c:v>179.93862248130591</c:v>
                </c:pt>
                <c:pt idx="39">
                  <c:v>179.79688320775259</c:v>
                </c:pt>
                <c:pt idx="40">
                  <c:v>179.5651865220504</c:v>
                </c:pt>
                <c:pt idx="41">
                  <c:v>179.4254310239713</c:v>
                </c:pt>
                <c:pt idx="42">
                  <c:v>179.21732069809539</c:v>
                </c:pt>
                <c:pt idx="43">
                  <c:v>178.94032678366861</c:v>
                </c:pt>
                <c:pt idx="44">
                  <c:v>178.60380801056911</c:v>
                </c:pt>
                <c:pt idx="45">
                  <c:v>178.20698453411751</c:v>
                </c:pt>
                <c:pt idx="46">
                  <c:v>177.7490764179924</c:v>
                </c:pt>
                <c:pt idx="47">
                  <c:v>177.22930363513029</c:v>
                </c:pt>
                <c:pt idx="48">
                  <c:v>176.63739487338611</c:v>
                </c:pt>
                <c:pt idx="49">
                  <c:v>175.9634843075354</c:v>
                </c:pt>
                <c:pt idx="50">
                  <c:v>175.19813650117459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12-41E9-8FFE-20603385A378}"/>
            </c:ext>
          </c:extLst>
        </c:ser>
        <c:ser>
          <c:idx val="5"/>
          <c:order val="5"/>
          <c:tx>
            <c:strRef>
              <c:f>'Refined products'!$B$25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'Refined products'!$C$19:$BA$19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products'!$C$25:$BA$25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3.3787475999999997E-2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0.10395824400000001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12-41E9-8FFE-20603385A378}"/>
            </c:ext>
          </c:extLst>
        </c:ser>
        <c:ser>
          <c:idx val="6"/>
          <c:order val="6"/>
          <c:tx>
            <c:strRef>
              <c:f>'Refined products'!$B$26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'Refined products'!$C$19:$BA$19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products'!$C$26:$BA$26</c:f>
              <c:numCache>
                <c:formatCode>#\ ###\ ###\ ##0.0;\-#\ ###\ ###\ ##0.0;\-</c:formatCode>
                <c:ptCount val="51"/>
                <c:pt idx="0">
                  <c:v>103.93299759600001</c:v>
                </c:pt>
                <c:pt idx="1">
                  <c:v>103.32373446</c:v>
                </c:pt>
                <c:pt idx="2">
                  <c:v>105.172792812</c:v>
                </c:pt>
                <c:pt idx="3">
                  <c:v>140.19453745199999</c:v>
                </c:pt>
                <c:pt idx="4">
                  <c:v>139.688730144</c:v>
                </c:pt>
                <c:pt idx="5">
                  <c:v>143.346444228</c:v>
                </c:pt>
                <c:pt idx="6">
                  <c:v>131.29549405200001</c:v>
                </c:pt>
                <c:pt idx="7">
                  <c:v>126.196599672</c:v>
                </c:pt>
                <c:pt idx="8">
                  <c:v>125.372930508</c:v>
                </c:pt>
                <c:pt idx="9">
                  <c:v>119.93155588800001</c:v>
                </c:pt>
                <c:pt idx="10">
                  <c:v>141.95320279200001</c:v>
                </c:pt>
                <c:pt idx="11">
                  <c:v>162.52801722000001</c:v>
                </c:pt>
                <c:pt idx="12">
                  <c:v>171.65796263999999</c:v>
                </c:pt>
                <c:pt idx="13">
                  <c:v>189.884903364</c:v>
                </c:pt>
                <c:pt idx="14">
                  <c:v>185.01301728000001</c:v>
                </c:pt>
                <c:pt idx="15">
                  <c:v>169.67191219200001</c:v>
                </c:pt>
                <c:pt idx="16">
                  <c:v>162.1191762</c:v>
                </c:pt>
                <c:pt idx="17">
                  <c:v>167.89679272800001</c:v>
                </c:pt>
                <c:pt idx="18">
                  <c:v>174.82833320399999</c:v>
                </c:pt>
                <c:pt idx="19">
                  <c:v>173.7933490984114</c:v>
                </c:pt>
                <c:pt idx="20">
                  <c:v>172.96775524923109</c:v>
                </c:pt>
                <c:pt idx="21">
                  <c:v>172.32844498079899</c:v>
                </c:pt>
                <c:pt idx="22">
                  <c:v>160.8572880332043</c:v>
                </c:pt>
                <c:pt idx="23">
                  <c:v>129.57695276011609</c:v>
                </c:pt>
                <c:pt idx="24">
                  <c:v>129.47539377422379</c:v>
                </c:pt>
                <c:pt idx="25">
                  <c:v>129.48416127626211</c:v>
                </c:pt>
                <c:pt idx="26">
                  <c:v>128.70311046839521</c:v>
                </c:pt>
                <c:pt idx="27">
                  <c:v>128.0555429152123</c:v>
                </c:pt>
                <c:pt idx="28">
                  <c:v>127.5290206708717</c:v>
                </c:pt>
                <c:pt idx="29">
                  <c:v>127.1134619363859</c:v>
                </c:pt>
                <c:pt idx="30">
                  <c:v>126.7997933928195</c:v>
                </c:pt>
                <c:pt idx="31">
                  <c:v>126.5798411873796</c:v>
                </c:pt>
                <c:pt idx="32">
                  <c:v>126.44623501617851</c:v>
                </c:pt>
                <c:pt idx="33">
                  <c:v>126.3923234954279</c:v>
                </c:pt>
                <c:pt idx="34">
                  <c:v>126.4120993038545</c:v>
                </c:pt>
                <c:pt idx="35">
                  <c:v>126.5001328168468</c:v>
                </c:pt>
                <c:pt idx="36">
                  <c:v>125.7689261466747</c:v>
                </c:pt>
                <c:pt idx="37">
                  <c:v>125.12681905853439</c:v>
                </c:pt>
                <c:pt idx="38">
                  <c:v>124.5644847431082</c:v>
                </c:pt>
                <c:pt idx="39">
                  <c:v>124.0737178535848</c:v>
                </c:pt>
                <c:pt idx="40">
                  <c:v>123.6472920412739</c:v>
                </c:pt>
                <c:pt idx="41">
                  <c:v>123.27883597338641</c:v>
                </c:pt>
                <c:pt idx="42">
                  <c:v>122.96272541693661</c:v>
                </c:pt>
                <c:pt idx="43">
                  <c:v>122.6930383228399</c:v>
                </c:pt>
                <c:pt idx="44">
                  <c:v>122.4674176101388</c:v>
                </c:pt>
                <c:pt idx="45">
                  <c:v>122.2808511182738</c:v>
                </c:pt>
                <c:pt idx="46">
                  <c:v>122.1298803089872</c:v>
                </c:pt>
                <c:pt idx="47">
                  <c:v>122.0114301260743</c:v>
                </c:pt>
                <c:pt idx="48">
                  <c:v>121.9227619188085</c:v>
                </c:pt>
                <c:pt idx="49">
                  <c:v>121.861432393897</c:v>
                </c:pt>
                <c:pt idx="50">
                  <c:v>121.8252578117126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12-41E9-8FFE-20603385A378}"/>
            </c:ext>
          </c:extLst>
        </c:ser>
        <c:ser>
          <c:idx val="7"/>
          <c:order val="7"/>
          <c:tx>
            <c:strRef>
              <c:f>'Refined products'!$B$27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'Refined products'!$C$19:$BA$19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products'!$C$27:$BA$27</c:f>
              <c:numCache>
                <c:formatCode>#\ ###\ ###\ ##0.0;\-#\ ###\ ###\ ##0.0;\-</c:formatCode>
                <c:ptCount val="51"/>
                <c:pt idx="0">
                  <c:v>21.981621096000001</c:v>
                </c:pt>
                <c:pt idx="1">
                  <c:v>25.219231667999999</c:v>
                </c:pt>
                <c:pt idx="2">
                  <c:v>23.856009587999999</c:v>
                </c:pt>
                <c:pt idx="3">
                  <c:v>26.837974152000001</c:v>
                </c:pt>
                <c:pt idx="4">
                  <c:v>33.142834403999998</c:v>
                </c:pt>
                <c:pt idx="5">
                  <c:v>34.505972747999998</c:v>
                </c:pt>
                <c:pt idx="6">
                  <c:v>36.934191144000003</c:v>
                </c:pt>
                <c:pt idx="7">
                  <c:v>35.443229795999997</c:v>
                </c:pt>
                <c:pt idx="8">
                  <c:v>50.225397084000008</c:v>
                </c:pt>
                <c:pt idx="9">
                  <c:v>37.689447996000013</c:v>
                </c:pt>
                <c:pt idx="10">
                  <c:v>58.348835784000002</c:v>
                </c:pt>
                <c:pt idx="11">
                  <c:v>55.760639759999997</c:v>
                </c:pt>
                <c:pt idx="12">
                  <c:v>35.72617374</c:v>
                </c:pt>
                <c:pt idx="13">
                  <c:v>62.555816159999999</c:v>
                </c:pt>
                <c:pt idx="14">
                  <c:v>46.332008027999997</c:v>
                </c:pt>
                <c:pt idx="15">
                  <c:v>57.110757156000012</c:v>
                </c:pt>
                <c:pt idx="16">
                  <c:v>51.175382003999999</c:v>
                </c:pt>
                <c:pt idx="17">
                  <c:v>50.750421804000013</c:v>
                </c:pt>
                <c:pt idx="18">
                  <c:v>47.654199468000009</c:v>
                </c:pt>
                <c:pt idx="19">
                  <c:v>53.456224062120853</c:v>
                </c:pt>
                <c:pt idx="20">
                  <c:v>41.656880008823983</c:v>
                </c:pt>
                <c:pt idx="21">
                  <c:v>40.823742408647497</c:v>
                </c:pt>
                <c:pt idx="22">
                  <c:v>40.00726756047451</c:v>
                </c:pt>
                <c:pt idx="23">
                  <c:v>39.207122209265123</c:v>
                </c:pt>
                <c:pt idx="24">
                  <c:v>38.42297976507971</c:v>
                </c:pt>
                <c:pt idx="25">
                  <c:v>37.654520169778223</c:v>
                </c:pt>
                <c:pt idx="26">
                  <c:v>36.901429766382577</c:v>
                </c:pt>
                <c:pt idx="27">
                  <c:v>36.163401171054979</c:v>
                </c:pt>
                <c:pt idx="28">
                  <c:v>35.44013314763388</c:v>
                </c:pt>
                <c:pt idx="29">
                  <c:v>34.731330484681202</c:v>
                </c:pt>
                <c:pt idx="30">
                  <c:v>34.036703874987552</c:v>
                </c:pt>
                <c:pt idx="31">
                  <c:v>33.355969797487766</c:v>
                </c:pt>
                <c:pt idx="32">
                  <c:v>32.688850401538069</c:v>
                </c:pt>
                <c:pt idx="33">
                  <c:v>32.03507339350729</c:v>
                </c:pt>
                <c:pt idx="34">
                  <c:v>31.394371925637131</c:v>
                </c:pt>
                <c:pt idx="35">
                  <c:v>30.766484487124401</c:v>
                </c:pt>
                <c:pt idx="36">
                  <c:v>30.151154797381931</c:v>
                </c:pt>
                <c:pt idx="37">
                  <c:v>29.548131701434301</c:v>
                </c:pt>
                <c:pt idx="38">
                  <c:v>28.95716906740563</c:v>
                </c:pt>
                <c:pt idx="39">
                  <c:v>28.378025686057441</c:v>
                </c:pt>
                <c:pt idx="40">
                  <c:v>22.702420548845989</c:v>
                </c:pt>
                <c:pt idx="41">
                  <c:v>18.16193643907679</c:v>
                </c:pt>
                <c:pt idx="42">
                  <c:v>14.529549151261429</c:v>
                </c:pt>
                <c:pt idx="43">
                  <c:v>11.62363932100914</c:v>
                </c:pt>
                <c:pt idx="44">
                  <c:v>9.2989114568073088</c:v>
                </c:pt>
                <c:pt idx="45">
                  <c:v>7.43912916544586</c:v>
                </c:pt>
                <c:pt idx="46">
                  <c:v>5.9513033323566802</c:v>
                </c:pt>
                <c:pt idx="47">
                  <c:v>4.7610426658853511</c:v>
                </c:pt>
                <c:pt idx="48">
                  <c:v>3.8088341327082742</c:v>
                </c:pt>
                <c:pt idx="49">
                  <c:v>3.0470673061666229</c:v>
                </c:pt>
                <c:pt idx="50">
                  <c:v>2.4376538449332972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12-41E9-8FFE-20603385A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60001"/>
        <c:axId val="51360002"/>
      </c:areaChart>
      <c:catAx>
        <c:axId val="513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60002"/>
        <c:crosses val="autoZero"/>
        <c:auto val="1"/>
        <c:lblAlgn val="ctr"/>
        <c:lblOffset val="100"/>
        <c:tickLblSkip val="10"/>
        <c:noMultiLvlLbl val="0"/>
      </c:catAx>
      <c:valAx>
        <c:axId val="513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6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'Refined products'!$B$32</c:f>
              <c:strCache>
                <c:ptCount val="1"/>
                <c:pt idx="0">
                  <c:v>Domestic refining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'Refined products'!$C$31:$I$31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'Refined products'!$C$32:$I$32</c:f>
              <c:numCache>
                <c:formatCode>#\ ###\ ###\ ##0.0;\-#\ ###\ ###\ ##0.0;\-</c:formatCode>
                <c:ptCount val="7"/>
                <c:pt idx="0">
                  <c:v>1571.6509485839999</c:v>
                </c:pt>
                <c:pt idx="1">
                  <c:v>1340.486834904</c:v>
                </c:pt>
                <c:pt idx="2">
                  <c:v>1041.5668575960001</c:v>
                </c:pt>
                <c:pt idx="3">
                  <c:v>860</c:v>
                </c:pt>
                <c:pt idx="4">
                  <c:v>475</c:v>
                </c:pt>
                <c:pt idx="5">
                  <c:v>475</c:v>
                </c:pt>
                <c:pt idx="6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7-42F0-AA93-07E435D3FAF9}"/>
            </c:ext>
          </c:extLst>
        </c:ser>
        <c:ser>
          <c:idx val="1"/>
          <c:order val="1"/>
          <c:tx>
            <c:strRef>
              <c:f>'Refined products'!$B$33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'Refined products'!$C$31:$I$31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'Refined products'!$C$33:$I$33</c:f>
              <c:numCache>
                <c:formatCode>#\ ###\ ###\ ##0.0;\-#\ ###\ ###\ ##0.0;\-</c:formatCode>
                <c:ptCount val="7"/>
                <c:pt idx="0">
                  <c:v>170.32731386399999</c:v>
                </c:pt>
                <c:pt idx="1">
                  <c:v>667.45312459199999</c:v>
                </c:pt>
                <c:pt idx="2">
                  <c:v>1281.362436288</c:v>
                </c:pt>
                <c:pt idx="3">
                  <c:v>1375</c:v>
                </c:pt>
                <c:pt idx="4">
                  <c:v>2029</c:v>
                </c:pt>
                <c:pt idx="5">
                  <c:v>2036</c:v>
                </c:pt>
                <c:pt idx="6">
                  <c:v>1911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7-42F0-AA93-07E435D3FAF9}"/>
            </c:ext>
          </c:extLst>
        </c:ser>
        <c:ser>
          <c:idx val="2"/>
          <c:order val="2"/>
          <c:tx>
            <c:strRef>
              <c:f>'Refined products'!$B$34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'Refined products'!$C$31:$I$31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'Refined products'!$C$34:$I$34</c:f>
              <c:numCache>
                <c:formatCode>#\ ###\ ###\ ##0.0;\-#\ ###\ ###\ ##0.0;\-</c:formatCode>
                <c:ptCount val="7"/>
                <c:pt idx="0">
                  <c:v>-144.99495486000001</c:v>
                </c:pt>
                <c:pt idx="1">
                  <c:v>-102.059823276</c:v>
                </c:pt>
                <c:pt idx="2">
                  <c:v>-95.955133931999995</c:v>
                </c:pt>
                <c:pt idx="3">
                  <c:v>-101</c:v>
                </c:pt>
                <c:pt idx="4">
                  <c:v>-116</c:v>
                </c:pt>
                <c:pt idx="5">
                  <c:v>-116</c:v>
                </c:pt>
                <c:pt idx="6">
                  <c:v>-110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07-42F0-AA93-07E435D3FAF9}"/>
            </c:ext>
          </c:extLst>
        </c:ser>
        <c:ser>
          <c:idx val="3"/>
          <c:order val="3"/>
          <c:tx>
            <c:strRef>
              <c:f>'Refined products'!$B$35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'Refined products'!$C$31:$I$31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'Refined products'!$C$35:$I$35</c:f>
              <c:numCache>
                <c:formatCode>#\ ###\ ###\ ##0.0;\-#\ ###\ ###\ ##0.0;\-</c:formatCode>
                <c:ptCount val="7"/>
                <c:pt idx="0">
                  <c:v>-139.95140997600001</c:v>
                </c:pt>
                <c:pt idx="1">
                  <c:v>-170.864438436</c:v>
                </c:pt>
                <c:pt idx="2">
                  <c:v>-223.276977972</c:v>
                </c:pt>
                <c:pt idx="3">
                  <c:v>-56.494684046000003</c:v>
                </c:pt>
                <c:pt idx="4">
                  <c:v>-200.263587118</c:v>
                </c:pt>
                <c:pt idx="5">
                  <c:v>-188.283452721</c:v>
                </c:pt>
                <c:pt idx="6">
                  <c:v>-193.86465083100001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07-42F0-AA93-07E435D3FAF9}"/>
            </c:ext>
          </c:extLst>
        </c:ser>
        <c:ser>
          <c:idx val="4"/>
          <c:order val="4"/>
          <c:tx>
            <c:strRef>
              <c:f>'Refined products'!$B$36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'Refined products'!$C$31:$I$31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'Refined products'!$C$36:$I$36</c:f>
              <c:numCache>
                <c:formatCode>#\ ###\ ###\ ##0.0;\-#\ ###\ ###\ ##0.0;\-</c:formatCode>
                <c:ptCount val="7"/>
                <c:pt idx="0">
                  <c:v>13.100329728</c:v>
                </c:pt>
                <c:pt idx="1">
                  <c:v>11.811883895999999</c:v>
                </c:pt>
                <c:pt idx="2">
                  <c:v>-34.32380508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07-42F0-AA93-07E435D3F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370001"/>
        <c:axId val="51370002"/>
      </c:barChart>
      <c:catAx>
        <c:axId val="513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70002"/>
        <c:crosses val="autoZero"/>
        <c:auto val="1"/>
        <c:lblAlgn val="ctr"/>
        <c:lblOffset val="100"/>
        <c:noMultiLvlLbl val="0"/>
      </c:catAx>
      <c:valAx>
        <c:axId val="513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7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'Refined products'!$B$59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'Refined products'!$C$58:$BA$58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products'!$C$59:$BA$59</c:f>
              <c:numCache>
                <c:formatCode>#\ ###\ ###\ ##0.0;\-#\ ###\ ###\ ##0.0;\-</c:formatCode>
                <c:ptCount val="51"/>
                <c:pt idx="0">
                  <c:v>148.52953515600001</c:v>
                </c:pt>
                <c:pt idx="1">
                  <c:v>142.26407269200001</c:v>
                </c:pt>
                <c:pt idx="2">
                  <c:v>117.25669310399999</c:v>
                </c:pt>
                <c:pt idx="3">
                  <c:v>128.673468684</c:v>
                </c:pt>
                <c:pt idx="4">
                  <c:v>126.172441836</c:v>
                </c:pt>
                <c:pt idx="5">
                  <c:v>128.760972804</c:v>
                </c:pt>
                <c:pt idx="6">
                  <c:v>132.72721218000001</c:v>
                </c:pt>
                <c:pt idx="7">
                  <c:v>127.483580124</c:v>
                </c:pt>
                <c:pt idx="8">
                  <c:v>143.78890525200001</c:v>
                </c:pt>
                <c:pt idx="9">
                  <c:v>136.131959808</c:v>
                </c:pt>
                <c:pt idx="10">
                  <c:v>132.13381701599999</c:v>
                </c:pt>
                <c:pt idx="11">
                  <c:v>164.54634789599999</c:v>
                </c:pt>
                <c:pt idx="12">
                  <c:v>187.195889196</c:v>
                </c:pt>
                <c:pt idx="13">
                  <c:v>192.99330928800001</c:v>
                </c:pt>
                <c:pt idx="14">
                  <c:v>188.68923702000001</c:v>
                </c:pt>
                <c:pt idx="15">
                  <c:v>161.82120164400001</c:v>
                </c:pt>
                <c:pt idx="16">
                  <c:v>150.729740424</c:v>
                </c:pt>
                <c:pt idx="17">
                  <c:v>149.25921066000001</c:v>
                </c:pt>
                <c:pt idx="18">
                  <c:v>161.846071236</c:v>
                </c:pt>
                <c:pt idx="19">
                  <c:v>175.29490571763361</c:v>
                </c:pt>
                <c:pt idx="20">
                  <c:v>159.45156710504719</c:v>
                </c:pt>
                <c:pt idx="21">
                  <c:v>167.50274913018799</c:v>
                </c:pt>
                <c:pt idx="22">
                  <c:v>167.424214558481</c:v>
                </c:pt>
                <c:pt idx="23">
                  <c:v>167.285301565249</c:v>
                </c:pt>
                <c:pt idx="24">
                  <c:v>167.1184932125482</c:v>
                </c:pt>
                <c:pt idx="25">
                  <c:v>166.90532009564879</c:v>
                </c:pt>
                <c:pt idx="26">
                  <c:v>166.67159931848721</c:v>
                </c:pt>
                <c:pt idx="27">
                  <c:v>166.40703788889169</c:v>
                </c:pt>
                <c:pt idx="28">
                  <c:v>165.0193502443484</c:v>
                </c:pt>
                <c:pt idx="29">
                  <c:v>163.62584807568069</c:v>
                </c:pt>
                <c:pt idx="30">
                  <c:v>162.22727609187129</c:v>
                </c:pt>
                <c:pt idx="31">
                  <c:v>160.92937858457961</c:v>
                </c:pt>
                <c:pt idx="32">
                  <c:v>159.63833768200661</c:v>
                </c:pt>
                <c:pt idx="33">
                  <c:v>158.36057094996229</c:v>
                </c:pt>
                <c:pt idx="34">
                  <c:v>157.09119086110621</c:v>
                </c:pt>
                <c:pt idx="35">
                  <c:v>153.9400911901642</c:v>
                </c:pt>
                <c:pt idx="36">
                  <c:v>150.87908771509041</c:v>
                </c:pt>
                <c:pt idx="37">
                  <c:v>147.8614816264745</c:v>
                </c:pt>
                <c:pt idx="38">
                  <c:v>144.87926481174591</c:v>
                </c:pt>
                <c:pt idx="39">
                  <c:v>141.92759842402961</c:v>
                </c:pt>
                <c:pt idx="40">
                  <c:v>138.9993226788059</c:v>
                </c:pt>
                <c:pt idx="41">
                  <c:v>136.09844885681781</c:v>
                </c:pt>
                <c:pt idx="42">
                  <c:v>133.2310833720515</c:v>
                </c:pt>
                <c:pt idx="43">
                  <c:v>130.39662939639621</c:v>
                </c:pt>
                <c:pt idx="44">
                  <c:v>127.59271902918481</c:v>
                </c:pt>
                <c:pt idx="45">
                  <c:v>124.8212069335282</c:v>
                </c:pt>
                <c:pt idx="46">
                  <c:v>122.07502607415761</c:v>
                </c:pt>
                <c:pt idx="47">
                  <c:v>119.348634121286</c:v>
                </c:pt>
                <c:pt idx="48">
                  <c:v>116.64162152815391</c:v>
                </c:pt>
                <c:pt idx="49">
                  <c:v>113.950556970523</c:v>
                </c:pt>
                <c:pt idx="50">
                  <c:v>111.27631295836601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4E-4427-919F-A4225C0F773C}"/>
            </c:ext>
          </c:extLst>
        </c:ser>
        <c:ser>
          <c:idx val="1"/>
          <c:order val="1"/>
          <c:tx>
            <c:strRef>
              <c:f>'Refined products'!$B$60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'Refined products'!$C$58:$BA$58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products'!$C$60:$BA$60</c:f>
              <c:numCache>
                <c:formatCode>#\ ###\ ###\ ##0.0;\-#\ ###\ ###\ ##0.0;\-</c:formatCode>
                <c:ptCount val="51"/>
                <c:pt idx="0">
                  <c:v>27.737382528000001</c:v>
                </c:pt>
                <c:pt idx="1">
                  <c:v>27.305723447999998</c:v>
                </c:pt>
                <c:pt idx="2">
                  <c:v>34.096545575999997</c:v>
                </c:pt>
                <c:pt idx="3">
                  <c:v>34.034455332</c:v>
                </c:pt>
                <c:pt idx="4">
                  <c:v>34.358429915999999</c:v>
                </c:pt>
                <c:pt idx="5">
                  <c:v>32.930479908000002</c:v>
                </c:pt>
                <c:pt idx="6">
                  <c:v>34.805077740000002</c:v>
                </c:pt>
                <c:pt idx="7">
                  <c:v>37.776617172000002</c:v>
                </c:pt>
                <c:pt idx="8">
                  <c:v>37.217176956000003</c:v>
                </c:pt>
                <c:pt idx="9">
                  <c:v>41.725230119999999</c:v>
                </c:pt>
                <c:pt idx="10">
                  <c:v>41.466360276000003</c:v>
                </c:pt>
                <c:pt idx="11">
                  <c:v>44.005780080000001</c:v>
                </c:pt>
                <c:pt idx="12">
                  <c:v>45.830220048000001</c:v>
                </c:pt>
                <c:pt idx="13">
                  <c:v>47.256997751999997</c:v>
                </c:pt>
                <c:pt idx="14">
                  <c:v>48.077191872</c:v>
                </c:pt>
                <c:pt idx="15">
                  <c:v>48.070618596000003</c:v>
                </c:pt>
                <c:pt idx="16">
                  <c:v>49.977705996000012</c:v>
                </c:pt>
                <c:pt idx="17">
                  <c:v>49.081898268000003</c:v>
                </c:pt>
                <c:pt idx="18">
                  <c:v>51.73473848399999</c:v>
                </c:pt>
                <c:pt idx="19">
                  <c:v>50.066932253002271</c:v>
                </c:pt>
                <c:pt idx="20">
                  <c:v>47.427410441386769</c:v>
                </c:pt>
                <c:pt idx="21">
                  <c:v>48.184152911903411</c:v>
                </c:pt>
                <c:pt idx="22">
                  <c:v>47.950163682451958</c:v>
                </c:pt>
                <c:pt idx="23">
                  <c:v>43.127894352107887</c:v>
                </c:pt>
                <c:pt idx="24">
                  <c:v>38.604586968350013</c:v>
                </c:pt>
                <c:pt idx="25">
                  <c:v>34.881388965494367</c:v>
                </c:pt>
                <c:pt idx="26">
                  <c:v>31.2495545843482</c:v>
                </c:pt>
                <c:pt idx="27">
                  <c:v>28.251570402231259</c:v>
                </c:pt>
                <c:pt idx="28">
                  <c:v>25.546808150854169</c:v>
                </c:pt>
                <c:pt idx="29">
                  <c:v>23.106755189789119</c:v>
                </c:pt>
                <c:pt idx="30">
                  <c:v>20.905050432003922</c:v>
                </c:pt>
                <c:pt idx="31">
                  <c:v>18.91857204251388</c:v>
                </c:pt>
                <c:pt idx="32">
                  <c:v>17.25975136574921</c:v>
                </c:pt>
                <c:pt idx="33">
                  <c:v>15.636155532798281</c:v>
                </c:pt>
                <c:pt idx="34">
                  <c:v>14.271704467076409</c:v>
                </c:pt>
                <c:pt idx="35">
                  <c:v>13.03128343801049</c:v>
                </c:pt>
                <c:pt idx="36">
                  <c:v>11.89873125887228</c:v>
                </c:pt>
                <c:pt idx="37">
                  <c:v>10.869464408637389</c:v>
                </c:pt>
                <c:pt idx="38">
                  <c:v>9.9336879116321199</c:v>
                </c:pt>
                <c:pt idx="39">
                  <c:v>9.1378538469655659</c:v>
                </c:pt>
                <c:pt idx="40">
                  <c:v>8.4062520392718323</c:v>
                </c:pt>
                <c:pt idx="41">
                  <c:v>7.6905160294375934</c:v>
                </c:pt>
                <c:pt idx="42">
                  <c:v>7.0788569263228922</c:v>
                </c:pt>
                <c:pt idx="43">
                  <c:v>6.5517685344210399</c:v>
                </c:pt>
                <c:pt idx="44">
                  <c:v>6.0312730301659867</c:v>
                </c:pt>
                <c:pt idx="45">
                  <c:v>5.5816839736677499</c:v>
                </c:pt>
                <c:pt idx="46">
                  <c:v>5.1660993576425316</c:v>
                </c:pt>
                <c:pt idx="47">
                  <c:v>4.7822630554402883</c:v>
                </c:pt>
                <c:pt idx="48">
                  <c:v>4.428023322758242</c:v>
                </c:pt>
                <c:pt idx="49">
                  <c:v>4.1013183693877631</c:v>
                </c:pt>
                <c:pt idx="50">
                  <c:v>3.8168421798121011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4E-4427-919F-A4225C0F773C}"/>
            </c:ext>
          </c:extLst>
        </c:ser>
        <c:ser>
          <c:idx val="2"/>
          <c:order val="2"/>
          <c:tx>
            <c:strRef>
              <c:f>'Refined products'!$B$61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'Refined products'!$C$58:$BA$58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products'!$C$61:$BA$61</c:f>
              <c:numCache>
                <c:formatCode>#\ ###\ ###\ ##0.0;\-#\ ###\ ###\ ##0.0;\-</c:formatCode>
                <c:ptCount val="51"/>
                <c:pt idx="0">
                  <c:v>56.845188432000008</c:v>
                </c:pt>
                <c:pt idx="1">
                  <c:v>57.058212816000008</c:v>
                </c:pt>
                <c:pt idx="2">
                  <c:v>68.403226644</c:v>
                </c:pt>
                <c:pt idx="3">
                  <c:v>83.297181492000021</c:v>
                </c:pt>
                <c:pt idx="4">
                  <c:v>83.444305643999996</c:v>
                </c:pt>
                <c:pt idx="5">
                  <c:v>88.007624568000011</c:v>
                </c:pt>
                <c:pt idx="6">
                  <c:v>81.727173360000009</c:v>
                </c:pt>
                <c:pt idx="7">
                  <c:v>80.500943376000009</c:v>
                </c:pt>
                <c:pt idx="8">
                  <c:v>81.442429092000012</c:v>
                </c:pt>
                <c:pt idx="9">
                  <c:v>81.155549556000011</c:v>
                </c:pt>
                <c:pt idx="10">
                  <c:v>83.227387536000009</c:v>
                </c:pt>
                <c:pt idx="11">
                  <c:v>82.438929360000003</c:v>
                </c:pt>
                <c:pt idx="12">
                  <c:v>83.608511940000014</c:v>
                </c:pt>
                <c:pt idx="13">
                  <c:v>84.710603304000003</c:v>
                </c:pt>
                <c:pt idx="14">
                  <c:v>83.738386476000017</c:v>
                </c:pt>
                <c:pt idx="15">
                  <c:v>88.739100395999998</c:v>
                </c:pt>
                <c:pt idx="16">
                  <c:v>94.089035304000006</c:v>
                </c:pt>
                <c:pt idx="17">
                  <c:v>101.220872292</c:v>
                </c:pt>
                <c:pt idx="18">
                  <c:v>101.868779592</c:v>
                </c:pt>
                <c:pt idx="19">
                  <c:v>101.7736641033522</c:v>
                </c:pt>
                <c:pt idx="20">
                  <c:v>102.6016595881009</c:v>
                </c:pt>
                <c:pt idx="21">
                  <c:v>103.4296550728496</c:v>
                </c:pt>
                <c:pt idx="22">
                  <c:v>100.8503504724497</c:v>
                </c:pt>
                <c:pt idx="23">
                  <c:v>98.647759881102687</c:v>
                </c:pt>
                <c:pt idx="24">
                  <c:v>96.495446056731097</c:v>
                </c:pt>
                <c:pt idx="25">
                  <c:v>94.392185837718856</c:v>
                </c:pt>
                <c:pt idx="26">
                  <c:v>92.336788353844554</c:v>
                </c:pt>
                <c:pt idx="27">
                  <c:v>90.328094093598139</c:v>
                </c:pt>
                <c:pt idx="28">
                  <c:v>88.364974000787754</c:v>
                </c:pt>
                <c:pt idx="29">
                  <c:v>86.446328599450297</c:v>
                </c:pt>
                <c:pt idx="30">
                  <c:v>84.571087146120234</c:v>
                </c:pt>
                <c:pt idx="31">
                  <c:v>82.830235321221096</c:v>
                </c:pt>
                <c:pt idx="32">
                  <c:v>81.127414471731669</c:v>
                </c:pt>
                <c:pt idx="33">
                  <c:v>79.461712238915752</c:v>
                </c:pt>
                <c:pt idx="34">
                  <c:v>77.832241002736595</c:v>
                </c:pt>
                <c:pt idx="35">
                  <c:v>76.238137120253469</c:v>
                </c:pt>
                <c:pt idx="36">
                  <c:v>74.678560190024129</c:v>
                </c:pt>
                <c:pt idx="37">
                  <c:v>73.152692341561362</c:v>
                </c:pt>
                <c:pt idx="38">
                  <c:v>71.659737548927723</c:v>
                </c:pt>
                <c:pt idx="39">
                  <c:v>70.198920967589245</c:v>
                </c:pt>
                <c:pt idx="40">
                  <c:v>68.769488293680212</c:v>
                </c:pt>
                <c:pt idx="41">
                  <c:v>67.524879697469075</c:v>
                </c:pt>
                <c:pt idx="42">
                  <c:v>66.312210976703668</c:v>
                </c:pt>
                <c:pt idx="43">
                  <c:v>65.130129592194606</c:v>
                </c:pt>
                <c:pt idx="44">
                  <c:v>63.977361551127402</c:v>
                </c:pt>
                <c:pt idx="45">
                  <c:v>62.852706331054463</c:v>
                </c:pt>
                <c:pt idx="46">
                  <c:v>61.755032140998559</c:v>
                </c:pt>
                <c:pt idx="47">
                  <c:v>60.683271497132189</c:v>
                </c:pt>
                <c:pt idx="48">
                  <c:v>59.636417092013083</c:v>
                </c:pt>
                <c:pt idx="49">
                  <c:v>58.61351793775632</c:v>
                </c:pt>
                <c:pt idx="50">
                  <c:v>57.613675764840103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4E-4427-919F-A4225C0F773C}"/>
            </c:ext>
          </c:extLst>
        </c:ser>
        <c:ser>
          <c:idx val="3"/>
          <c:order val="3"/>
          <c:tx>
            <c:strRef>
              <c:f>'Refined products'!$B$62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'Refined products'!$C$58:$BA$58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products'!$C$62:$BA$62</c:f>
              <c:numCache>
                <c:formatCode>#\ ###\ ###\ ##0.0;\-#\ ###\ ###\ ##0.0;\-</c:formatCode>
                <c:ptCount val="51"/>
                <c:pt idx="0">
                  <c:v>1049.3623861200001</c:v>
                </c:pt>
                <c:pt idx="1">
                  <c:v>1038.0371339880001</c:v>
                </c:pt>
                <c:pt idx="2">
                  <c:v>1065.184345188</c:v>
                </c:pt>
                <c:pt idx="3">
                  <c:v>1067.0111297640001</c:v>
                </c:pt>
                <c:pt idx="4">
                  <c:v>1106.1219126240001</c:v>
                </c:pt>
                <c:pt idx="5">
                  <c:v>1100.3262091199999</c:v>
                </c:pt>
                <c:pt idx="6">
                  <c:v>1129.120633044</c:v>
                </c:pt>
                <c:pt idx="7">
                  <c:v>1157.6919423960001</c:v>
                </c:pt>
                <c:pt idx="8">
                  <c:v>1179.4851156239999</c:v>
                </c:pt>
                <c:pt idx="9">
                  <c:v>1173.2580461160001</c:v>
                </c:pt>
                <c:pt idx="10">
                  <c:v>1219.2519281760001</c:v>
                </c:pt>
                <c:pt idx="11">
                  <c:v>1250.6424193079999</c:v>
                </c:pt>
                <c:pt idx="12">
                  <c:v>1259.2879101000001</c:v>
                </c:pt>
                <c:pt idx="13">
                  <c:v>1280.887653168</c:v>
                </c:pt>
                <c:pt idx="14">
                  <c:v>1282.244385708</c:v>
                </c:pt>
                <c:pt idx="15">
                  <c:v>1310.833530828</c:v>
                </c:pt>
                <c:pt idx="16">
                  <c:v>1327.8820129559999</c:v>
                </c:pt>
                <c:pt idx="17">
                  <c:v>1355.4794726279999</c:v>
                </c:pt>
                <c:pt idx="18">
                  <c:v>1379.459034684</c:v>
                </c:pt>
                <c:pt idx="19">
                  <c:v>1394.878838489434</c:v>
                </c:pt>
                <c:pt idx="20">
                  <c:v>1228.8551491072881</c:v>
                </c:pt>
                <c:pt idx="21">
                  <c:v>1312.4991169859379</c:v>
                </c:pt>
                <c:pt idx="22">
                  <c:v>1375.322815042138</c:v>
                </c:pt>
                <c:pt idx="23">
                  <c:v>1383.5003329898041</c:v>
                </c:pt>
                <c:pt idx="24">
                  <c:v>1382.5947492720561</c:v>
                </c:pt>
                <c:pt idx="25">
                  <c:v>1371.7209187524491</c:v>
                </c:pt>
                <c:pt idx="26">
                  <c:v>1343.3586926175949</c:v>
                </c:pt>
                <c:pt idx="27">
                  <c:v>1305.4378740545669</c:v>
                </c:pt>
                <c:pt idx="28">
                  <c:v>1257.345481903475</c:v>
                </c:pt>
                <c:pt idx="29">
                  <c:v>1201.894687874998</c:v>
                </c:pt>
                <c:pt idx="30">
                  <c:v>1143.9653805585131</c:v>
                </c:pt>
                <c:pt idx="31">
                  <c:v>1082.3440079739801</c:v>
                </c:pt>
                <c:pt idx="32">
                  <c:v>1027.96244398826</c:v>
                </c:pt>
                <c:pt idx="33">
                  <c:v>972.80948192576477</c:v>
                </c:pt>
                <c:pt idx="34">
                  <c:v>924.81932995959437</c:v>
                </c:pt>
                <c:pt idx="35">
                  <c:v>879.07080533433543</c:v>
                </c:pt>
                <c:pt idx="36">
                  <c:v>835.48723366867193</c:v>
                </c:pt>
                <c:pt idx="37">
                  <c:v>794.53408941312898</c:v>
                </c:pt>
                <c:pt idx="38">
                  <c:v>755.18075235184176</c:v>
                </c:pt>
                <c:pt idx="39">
                  <c:v>715.0400495873597</c:v>
                </c:pt>
                <c:pt idx="40">
                  <c:v>677.76819399052295</c:v>
                </c:pt>
                <c:pt idx="41">
                  <c:v>642.55833790505267</c:v>
                </c:pt>
                <c:pt idx="42">
                  <c:v>607.7233196622476</c:v>
                </c:pt>
                <c:pt idx="43">
                  <c:v>574.2325170781005</c:v>
                </c:pt>
                <c:pt idx="44">
                  <c:v>541.8825382594855</c:v>
                </c:pt>
                <c:pt idx="45">
                  <c:v>510.7987168552167</c:v>
                </c:pt>
                <c:pt idx="46">
                  <c:v>481.42067930260248</c:v>
                </c:pt>
                <c:pt idx="47">
                  <c:v>453.1584221141315</c:v>
                </c:pt>
                <c:pt idx="48">
                  <c:v>425.61410877202019</c:v>
                </c:pt>
                <c:pt idx="49">
                  <c:v>398.7303814137943</c:v>
                </c:pt>
                <c:pt idx="50">
                  <c:v>373.60199555755042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4E-4427-919F-A4225C0F773C}"/>
            </c:ext>
          </c:extLst>
        </c:ser>
        <c:ser>
          <c:idx val="4"/>
          <c:order val="4"/>
          <c:tx>
            <c:strRef>
              <c:f>'Refined products'!$B$63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'Refined products'!$C$58:$BA$58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products'!$C$63:$BA$63</c:f>
              <c:numCache>
                <c:formatCode>#\ ###\ ###\ ##0.0;\-#\ ###\ ###\ ##0.0;\-</c:formatCode>
                <c:ptCount val="51"/>
                <c:pt idx="0">
                  <c:v>171.02604891600001</c:v>
                </c:pt>
                <c:pt idx="1">
                  <c:v>174.18260304</c:v>
                </c:pt>
                <c:pt idx="2">
                  <c:v>132.26289606</c:v>
                </c:pt>
                <c:pt idx="3">
                  <c:v>166.083992064</c:v>
                </c:pt>
                <c:pt idx="4">
                  <c:v>175.52807308800001</c:v>
                </c:pt>
                <c:pt idx="5">
                  <c:v>179.737523676</c:v>
                </c:pt>
                <c:pt idx="6">
                  <c:v>177.92045247600001</c:v>
                </c:pt>
                <c:pt idx="7">
                  <c:v>179.75439648000011</c:v>
                </c:pt>
                <c:pt idx="8">
                  <c:v>176.54990349600001</c:v>
                </c:pt>
                <c:pt idx="9">
                  <c:v>165.30868043999999</c:v>
                </c:pt>
                <c:pt idx="10">
                  <c:v>156.063723624</c:v>
                </c:pt>
                <c:pt idx="11">
                  <c:v>184.29749315999999</c:v>
                </c:pt>
                <c:pt idx="12">
                  <c:v>207.66590801999999</c:v>
                </c:pt>
                <c:pt idx="13">
                  <c:v>195.37689639600001</c:v>
                </c:pt>
                <c:pt idx="14">
                  <c:v>200.910841164</c:v>
                </c:pt>
                <c:pt idx="15">
                  <c:v>169.85931335999999</c:v>
                </c:pt>
                <c:pt idx="16">
                  <c:v>179.25884683199999</c:v>
                </c:pt>
                <c:pt idx="17">
                  <c:v>172.22774425200001</c:v>
                </c:pt>
                <c:pt idx="18">
                  <c:v>173.15616715199999</c:v>
                </c:pt>
                <c:pt idx="19">
                  <c:v>173.41719012158981</c:v>
                </c:pt>
                <c:pt idx="20">
                  <c:v>165.42480531759571</c:v>
                </c:pt>
                <c:pt idx="21">
                  <c:v>167.39207378768319</c:v>
                </c:pt>
                <c:pt idx="22">
                  <c:v>168.3570057673528</c:v>
                </c:pt>
                <c:pt idx="23">
                  <c:v>169.16042823025191</c:v>
                </c:pt>
                <c:pt idx="24">
                  <c:v>169.80100663798629</c:v>
                </c:pt>
                <c:pt idx="25">
                  <c:v>170.31050894335061</c:v>
                </c:pt>
                <c:pt idx="26">
                  <c:v>170.92629734219699</c:v>
                </c:pt>
                <c:pt idx="27">
                  <c:v>171.40267495481379</c:v>
                </c:pt>
                <c:pt idx="28">
                  <c:v>170.5970727223698</c:v>
                </c:pt>
                <c:pt idx="29">
                  <c:v>169.6732855535794</c:v>
                </c:pt>
                <c:pt idx="30">
                  <c:v>168.60172121584179</c:v>
                </c:pt>
                <c:pt idx="31">
                  <c:v>167.86862763689811</c:v>
                </c:pt>
                <c:pt idx="32">
                  <c:v>166.99060447982521</c:v>
                </c:pt>
                <c:pt idx="33">
                  <c:v>166.0104959274212</c:v>
                </c:pt>
                <c:pt idx="34">
                  <c:v>164.92000916730791</c:v>
                </c:pt>
                <c:pt idx="35">
                  <c:v>163.7405369847009</c:v>
                </c:pt>
                <c:pt idx="36">
                  <c:v>162.44481219139141</c:v>
                </c:pt>
                <c:pt idx="37">
                  <c:v>161.06366982267491</c:v>
                </c:pt>
                <c:pt idx="38">
                  <c:v>159.58937178672139</c:v>
                </c:pt>
                <c:pt idx="39">
                  <c:v>158.04206092307561</c:v>
                </c:pt>
                <c:pt idx="40">
                  <c:v>156.39619551382879</c:v>
                </c:pt>
                <c:pt idx="41">
                  <c:v>154.8113975417337</c:v>
                </c:pt>
                <c:pt idx="42">
                  <c:v>153.14890760227729</c:v>
                </c:pt>
                <c:pt idx="43">
                  <c:v>151.4104628761836</c:v>
                </c:pt>
                <c:pt idx="44">
                  <c:v>149.6061424721438</c:v>
                </c:pt>
                <c:pt idx="45">
                  <c:v>147.73733828488079</c:v>
                </c:pt>
                <c:pt idx="46">
                  <c:v>145.8055022780319</c:v>
                </c:pt>
                <c:pt idx="47">
                  <c:v>143.81214609377389</c:v>
                </c:pt>
                <c:pt idx="48">
                  <c:v>141.75122398015799</c:v>
                </c:pt>
                <c:pt idx="49">
                  <c:v>139.61741454051301</c:v>
                </c:pt>
                <c:pt idx="50">
                  <c:v>137.40613099332739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4E-4427-919F-A4225C0F773C}"/>
            </c:ext>
          </c:extLst>
        </c:ser>
        <c:ser>
          <c:idx val="5"/>
          <c:order val="5"/>
          <c:tx>
            <c:strRef>
              <c:f>'Refined products'!$B$64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'Refined products'!$C$58:$BA$58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products'!$C$64:$BA$64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3.3787475999999997E-2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0.10395824400000001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4E-4427-919F-A4225C0F773C}"/>
            </c:ext>
          </c:extLst>
        </c:ser>
        <c:ser>
          <c:idx val="6"/>
          <c:order val="6"/>
          <c:tx>
            <c:strRef>
              <c:f>'Refined products'!$B$65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'Refined products'!$C$58:$BA$58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products'!$C$65:$BA$65</c:f>
              <c:numCache>
                <c:formatCode>#\ ###\ ###\ ##0.0;\-#\ ###\ ###\ ##0.0;\-</c:formatCode>
                <c:ptCount val="51"/>
                <c:pt idx="0">
                  <c:v>103.93299759600001</c:v>
                </c:pt>
                <c:pt idx="1">
                  <c:v>103.32373446</c:v>
                </c:pt>
                <c:pt idx="2">
                  <c:v>105.172792812</c:v>
                </c:pt>
                <c:pt idx="3">
                  <c:v>140.19453745199999</c:v>
                </c:pt>
                <c:pt idx="4">
                  <c:v>139.688730144</c:v>
                </c:pt>
                <c:pt idx="5">
                  <c:v>143.346444228</c:v>
                </c:pt>
                <c:pt idx="6">
                  <c:v>131.29549405200001</c:v>
                </c:pt>
                <c:pt idx="7">
                  <c:v>126.196599672</c:v>
                </c:pt>
                <c:pt idx="8">
                  <c:v>125.372930508</c:v>
                </c:pt>
                <c:pt idx="9">
                  <c:v>119.93155588800001</c:v>
                </c:pt>
                <c:pt idx="10">
                  <c:v>141.95320279200001</c:v>
                </c:pt>
                <c:pt idx="11">
                  <c:v>162.52801722000001</c:v>
                </c:pt>
                <c:pt idx="12">
                  <c:v>171.65796263999999</c:v>
                </c:pt>
                <c:pt idx="13">
                  <c:v>189.884903364</c:v>
                </c:pt>
                <c:pt idx="14">
                  <c:v>185.01301728000001</c:v>
                </c:pt>
                <c:pt idx="15">
                  <c:v>169.67191219200001</c:v>
                </c:pt>
                <c:pt idx="16">
                  <c:v>162.1191762</c:v>
                </c:pt>
                <c:pt idx="17">
                  <c:v>167.89679272800001</c:v>
                </c:pt>
                <c:pt idx="18">
                  <c:v>174.82833320399999</c:v>
                </c:pt>
                <c:pt idx="19">
                  <c:v>173.7933490984114</c:v>
                </c:pt>
                <c:pt idx="20">
                  <c:v>172.96775524923109</c:v>
                </c:pt>
                <c:pt idx="21">
                  <c:v>172.32844498079899</c:v>
                </c:pt>
                <c:pt idx="22">
                  <c:v>164.7016935949124</c:v>
                </c:pt>
                <c:pt idx="23">
                  <c:v>133.7175191039745</c:v>
                </c:pt>
                <c:pt idx="24">
                  <c:v>133.85945694766099</c:v>
                </c:pt>
                <c:pt idx="25">
                  <c:v>132.31008770928591</c:v>
                </c:pt>
                <c:pt idx="26">
                  <c:v>127.3769870920044</c:v>
                </c:pt>
                <c:pt idx="27">
                  <c:v>122.6292243851411</c:v>
                </c:pt>
                <c:pt idx="28">
                  <c:v>118.057793150253</c:v>
                </c:pt>
                <c:pt idx="29">
                  <c:v>113.6569530727337</c:v>
                </c:pt>
                <c:pt idx="30">
                  <c:v>109.4203321666696</c:v>
                </c:pt>
                <c:pt idx="31">
                  <c:v>105.15352368319191</c:v>
                </c:pt>
                <c:pt idx="32">
                  <c:v>101.0534840485429</c:v>
                </c:pt>
                <c:pt idx="33">
                  <c:v>97.113681609044079</c:v>
                </c:pt>
                <c:pt idx="34">
                  <c:v>93.327840997886014</c:v>
                </c:pt>
                <c:pt idx="35">
                  <c:v>89.689933062750711</c:v>
                </c:pt>
                <c:pt idx="36">
                  <c:v>86.052969332648857</c:v>
                </c:pt>
                <c:pt idx="37">
                  <c:v>82.563858129637737</c:v>
                </c:pt>
                <c:pt idx="38">
                  <c:v>79.216572199586594</c:v>
                </c:pt>
                <c:pt idx="39">
                  <c:v>76.005330733791695</c:v>
                </c:pt>
                <c:pt idx="40">
                  <c:v>72.92458925915578</c:v>
                </c:pt>
                <c:pt idx="41">
                  <c:v>68.249957776780803</c:v>
                </c:pt>
                <c:pt idx="42">
                  <c:v>63.878837281856534</c:v>
                </c:pt>
                <c:pt idx="43">
                  <c:v>59.791337753566403</c:v>
                </c:pt>
                <c:pt idx="44">
                  <c:v>55.968881282745222</c:v>
                </c:pt>
                <c:pt idx="45">
                  <c:v>52.39411511030076</c:v>
                </c:pt>
                <c:pt idx="46">
                  <c:v>49.049909557220751</c:v>
                </c:pt>
                <c:pt idx="47">
                  <c:v>45.923242279005173</c:v>
                </c:pt>
                <c:pt idx="48">
                  <c:v>42.998739853414101</c:v>
                </c:pt>
                <c:pt idx="49">
                  <c:v>40.263193688595273</c:v>
                </c:pt>
                <c:pt idx="50">
                  <c:v>37.704264660018602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4E-4427-919F-A4225C0F773C}"/>
            </c:ext>
          </c:extLst>
        </c:ser>
        <c:ser>
          <c:idx val="7"/>
          <c:order val="7"/>
          <c:tx>
            <c:strRef>
              <c:f>'Refined products'!$B$66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'Refined products'!$C$58:$BA$58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'Refined products'!$C$66:$BA$66</c:f>
              <c:numCache>
                <c:formatCode>#\ ###\ ###\ ##0.0;\-#\ ###\ ###\ ##0.0;\-</c:formatCode>
                <c:ptCount val="51"/>
                <c:pt idx="0">
                  <c:v>21.981621096000001</c:v>
                </c:pt>
                <c:pt idx="1">
                  <c:v>25.219231667999999</c:v>
                </c:pt>
                <c:pt idx="2">
                  <c:v>23.856009587999999</c:v>
                </c:pt>
                <c:pt idx="3">
                  <c:v>26.837974152000001</c:v>
                </c:pt>
                <c:pt idx="4">
                  <c:v>33.142834403999998</c:v>
                </c:pt>
                <c:pt idx="5">
                  <c:v>34.505972747999998</c:v>
                </c:pt>
                <c:pt idx="6">
                  <c:v>36.934191144000003</c:v>
                </c:pt>
                <c:pt idx="7">
                  <c:v>35.443229795999997</c:v>
                </c:pt>
                <c:pt idx="8">
                  <c:v>50.225397084000008</c:v>
                </c:pt>
                <c:pt idx="9">
                  <c:v>37.689447996000013</c:v>
                </c:pt>
                <c:pt idx="10">
                  <c:v>58.348835784000002</c:v>
                </c:pt>
                <c:pt idx="11">
                  <c:v>55.760639759999997</c:v>
                </c:pt>
                <c:pt idx="12">
                  <c:v>35.72617374</c:v>
                </c:pt>
                <c:pt idx="13">
                  <c:v>62.555816159999999</c:v>
                </c:pt>
                <c:pt idx="14">
                  <c:v>46.332008027999997</c:v>
                </c:pt>
                <c:pt idx="15">
                  <c:v>57.110757156000012</c:v>
                </c:pt>
                <c:pt idx="16">
                  <c:v>51.175382003999999</c:v>
                </c:pt>
                <c:pt idx="17">
                  <c:v>50.750421804000013</c:v>
                </c:pt>
                <c:pt idx="18">
                  <c:v>47.654199468000009</c:v>
                </c:pt>
                <c:pt idx="19">
                  <c:v>53.456224062120882</c:v>
                </c:pt>
                <c:pt idx="20">
                  <c:v>41.656880008823968</c:v>
                </c:pt>
                <c:pt idx="21">
                  <c:v>40.823742408647561</c:v>
                </c:pt>
                <c:pt idx="22">
                  <c:v>40.00726756047451</c:v>
                </c:pt>
                <c:pt idx="23">
                  <c:v>39.207122209265009</c:v>
                </c:pt>
                <c:pt idx="24">
                  <c:v>38.422979765079774</c:v>
                </c:pt>
                <c:pt idx="25">
                  <c:v>37.654520169778131</c:v>
                </c:pt>
                <c:pt idx="26">
                  <c:v>36.901429766382591</c:v>
                </c:pt>
                <c:pt idx="27">
                  <c:v>36.163401171054979</c:v>
                </c:pt>
                <c:pt idx="28">
                  <c:v>35.44013314763388</c:v>
                </c:pt>
                <c:pt idx="29">
                  <c:v>34.73133048468123</c:v>
                </c:pt>
                <c:pt idx="30">
                  <c:v>34.036703874987552</c:v>
                </c:pt>
                <c:pt idx="31">
                  <c:v>33.355969797487802</c:v>
                </c:pt>
                <c:pt idx="32">
                  <c:v>32.688850401537998</c:v>
                </c:pt>
                <c:pt idx="33">
                  <c:v>32.03507339350729</c:v>
                </c:pt>
                <c:pt idx="34">
                  <c:v>31.394371925637181</c:v>
                </c:pt>
                <c:pt idx="35">
                  <c:v>30.766484487124401</c:v>
                </c:pt>
                <c:pt idx="36">
                  <c:v>30.151154797381931</c:v>
                </c:pt>
                <c:pt idx="37">
                  <c:v>29.548131701434301</c:v>
                </c:pt>
                <c:pt idx="38">
                  <c:v>28.95716906740563</c:v>
                </c:pt>
                <c:pt idx="39">
                  <c:v>28.378025686057509</c:v>
                </c:pt>
                <c:pt idx="40">
                  <c:v>22.702420548846</c:v>
                </c:pt>
                <c:pt idx="41">
                  <c:v>18.16193643907679</c:v>
                </c:pt>
                <c:pt idx="42">
                  <c:v>14.529549151261421</c:v>
                </c:pt>
                <c:pt idx="43">
                  <c:v>11.62363932100914</c:v>
                </c:pt>
                <c:pt idx="44">
                  <c:v>9.2989114568073195</c:v>
                </c:pt>
                <c:pt idx="45">
                  <c:v>7.43912916544586</c:v>
                </c:pt>
                <c:pt idx="46">
                  <c:v>6.9880728275589901</c:v>
                </c:pt>
                <c:pt idx="47">
                  <c:v>4.7610426658853502</c:v>
                </c:pt>
                <c:pt idx="48">
                  <c:v>3.8088341327082742</c:v>
                </c:pt>
                <c:pt idx="49">
                  <c:v>3.0470673061666229</c:v>
                </c:pt>
                <c:pt idx="50">
                  <c:v>3.4744233401356071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4E-4427-919F-A4225C0F7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0001"/>
        <c:axId val="51380002"/>
      </c:areaChart>
      <c:catAx>
        <c:axId val="513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80002"/>
        <c:crosses val="autoZero"/>
        <c:auto val="1"/>
        <c:lblAlgn val="ctr"/>
        <c:lblOffset val="100"/>
        <c:tickLblSkip val="10"/>
        <c:noMultiLvlLbl val="0"/>
      </c:catAx>
      <c:valAx>
        <c:axId val="513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8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'Refined products'!$B$71</c:f>
              <c:strCache>
                <c:ptCount val="1"/>
                <c:pt idx="0">
                  <c:v>Domestic refining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'Refined products'!$C$70:$I$70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'Refined products'!$C$71:$I$71</c:f>
              <c:numCache>
                <c:formatCode>#\ ###\ ###\ ##0.0;\-#\ ###\ ###\ ##0.0;\-</c:formatCode>
                <c:ptCount val="7"/>
                <c:pt idx="0">
                  <c:v>1571.6509485839999</c:v>
                </c:pt>
                <c:pt idx="1">
                  <c:v>1340.486834904</c:v>
                </c:pt>
                <c:pt idx="2">
                  <c:v>1041.5668575960001</c:v>
                </c:pt>
                <c:pt idx="3">
                  <c:v>860</c:v>
                </c:pt>
                <c:pt idx="4">
                  <c:v>463</c:v>
                </c:pt>
                <c:pt idx="5">
                  <c:v>464</c:v>
                </c:pt>
                <c:pt idx="6">
                  <c:v>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F1-4CAB-955E-85484FE3AEAD}"/>
            </c:ext>
          </c:extLst>
        </c:ser>
        <c:ser>
          <c:idx val="1"/>
          <c:order val="1"/>
          <c:tx>
            <c:strRef>
              <c:f>'Refined products'!$B$72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'Refined products'!$C$70:$I$70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'Refined products'!$C$72:$I$72</c:f>
              <c:numCache>
                <c:formatCode>#\ ###\ ###\ ##0.0;\-#\ ###\ ###\ ##0.0;\-</c:formatCode>
                <c:ptCount val="7"/>
                <c:pt idx="0">
                  <c:v>170.32731386399999</c:v>
                </c:pt>
                <c:pt idx="1">
                  <c:v>667.45312459199999</c:v>
                </c:pt>
                <c:pt idx="2">
                  <c:v>1281.362436288</c:v>
                </c:pt>
                <c:pt idx="3">
                  <c:v>1366</c:v>
                </c:pt>
                <c:pt idx="4">
                  <c:v>1637</c:v>
                </c:pt>
                <c:pt idx="5">
                  <c:v>977</c:v>
                </c:pt>
                <c:pt idx="6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F1-4CAB-955E-85484FE3AEAD}"/>
            </c:ext>
          </c:extLst>
        </c:ser>
        <c:ser>
          <c:idx val="2"/>
          <c:order val="2"/>
          <c:tx>
            <c:strRef>
              <c:f>'Refined products'!$B$73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'Refined products'!$C$70:$I$70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'Refined products'!$C$73:$I$73</c:f>
              <c:numCache>
                <c:formatCode>#\ ###\ ###\ ##0.0;\-#\ ###\ ###\ ##0.0;\-</c:formatCode>
                <c:ptCount val="7"/>
                <c:pt idx="0">
                  <c:v>-144.99495486000001</c:v>
                </c:pt>
                <c:pt idx="1">
                  <c:v>-102.059823276</c:v>
                </c:pt>
                <c:pt idx="2">
                  <c:v>-95.955133931999995</c:v>
                </c:pt>
                <c:pt idx="3">
                  <c:v>-93</c:v>
                </c:pt>
                <c:pt idx="4">
                  <c:v>-88</c:v>
                </c:pt>
                <c:pt idx="5">
                  <c:v>-59</c:v>
                </c:pt>
                <c:pt idx="6">
                  <c:v>-36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F1-4CAB-955E-85484FE3AEAD}"/>
            </c:ext>
          </c:extLst>
        </c:ser>
        <c:ser>
          <c:idx val="3"/>
          <c:order val="3"/>
          <c:tx>
            <c:strRef>
              <c:f>'Refined products'!$B$74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'Refined products'!$C$70:$I$70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'Refined products'!$C$74:$I$74</c:f>
              <c:numCache>
                <c:formatCode>#\ ###\ ###\ ##0.0;\-#\ ###\ ###\ ##0.0;\-</c:formatCode>
                <c:ptCount val="7"/>
                <c:pt idx="0">
                  <c:v>-139.95140997600001</c:v>
                </c:pt>
                <c:pt idx="1">
                  <c:v>-170.864438436</c:v>
                </c:pt>
                <c:pt idx="2">
                  <c:v>-223.276977972</c:v>
                </c:pt>
                <c:pt idx="3">
                  <c:v>-55.924995464000013</c:v>
                </c:pt>
                <c:pt idx="4">
                  <c:v>-156.36858914499999</c:v>
                </c:pt>
                <c:pt idx="5">
                  <c:v>-104.629840254</c:v>
                </c:pt>
                <c:pt idx="6">
                  <c:v>-56.321364535999997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F1-4CAB-955E-85484FE3AEAD}"/>
            </c:ext>
          </c:extLst>
        </c:ser>
        <c:ser>
          <c:idx val="4"/>
          <c:order val="4"/>
          <c:tx>
            <c:strRef>
              <c:f>'Refined products'!$B$75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'Refined products'!$C$70:$I$70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'Refined products'!$C$75:$I$75</c:f>
              <c:numCache>
                <c:formatCode>#\ ###\ ###\ ##0.0;\-#\ ###\ ###\ ##0.0;\-</c:formatCode>
                <c:ptCount val="7"/>
                <c:pt idx="0">
                  <c:v>13.100329728</c:v>
                </c:pt>
                <c:pt idx="1">
                  <c:v>11.811883895999999</c:v>
                </c:pt>
                <c:pt idx="2">
                  <c:v>-34.32380508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F1-4CAB-955E-85484FE3A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390001"/>
        <c:axId val="51390002"/>
      </c:barChart>
      <c:catAx>
        <c:axId val="513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90002"/>
        <c:crosses val="autoZero"/>
        <c:auto val="1"/>
        <c:lblAlgn val="ctr"/>
        <c:lblOffset val="100"/>
        <c:noMultiLvlLbl val="0"/>
      </c:catAx>
      <c:valAx>
        <c:axId val="513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39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'Renewable fuels'!$B$20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'Renewable fuels'!$C$19:$BA$19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fuels'!$C$20:$BA$20</c:f>
              <c:numCache>
                <c:formatCode>#\ ###\ ###\ ##0.0;\-#\ ###\ ###\ ##0.0;\-</c:formatCode>
                <c:ptCount val="51"/>
                <c:pt idx="0">
                  <c:v>95.542985340000016</c:v>
                </c:pt>
                <c:pt idx="1">
                  <c:v>93.953048039999999</c:v>
                </c:pt>
                <c:pt idx="2">
                  <c:v>100.457953596</c:v>
                </c:pt>
                <c:pt idx="3">
                  <c:v>60.926941620000001</c:v>
                </c:pt>
                <c:pt idx="4">
                  <c:v>62.560965924000001</c:v>
                </c:pt>
                <c:pt idx="5">
                  <c:v>64.599058295999995</c:v>
                </c:pt>
                <c:pt idx="6">
                  <c:v>65.388981851999986</c:v>
                </c:pt>
                <c:pt idx="7">
                  <c:v>68.151013812000002</c:v>
                </c:pt>
                <c:pt idx="8">
                  <c:v>68.958982476000003</c:v>
                </c:pt>
                <c:pt idx="9">
                  <c:v>79.985004012000019</c:v>
                </c:pt>
                <c:pt idx="10">
                  <c:v>106.552008468</c:v>
                </c:pt>
                <c:pt idx="11">
                  <c:v>103.07905786800001</c:v>
                </c:pt>
                <c:pt idx="12">
                  <c:v>102.80704147199999</c:v>
                </c:pt>
                <c:pt idx="13">
                  <c:v>113.004997704</c:v>
                </c:pt>
                <c:pt idx="14">
                  <c:v>105.85599483599999</c:v>
                </c:pt>
                <c:pt idx="15">
                  <c:v>115.932994416</c:v>
                </c:pt>
                <c:pt idx="16">
                  <c:v>115.42798260000001</c:v>
                </c:pt>
                <c:pt idx="17">
                  <c:v>123.255791352</c:v>
                </c:pt>
                <c:pt idx="18">
                  <c:v>112.969954188</c:v>
                </c:pt>
                <c:pt idx="19">
                  <c:v>114.03912598977131</c:v>
                </c:pt>
                <c:pt idx="20">
                  <c:v>110.1976690014959</c:v>
                </c:pt>
                <c:pt idx="21">
                  <c:v>112.5671331257798</c:v>
                </c:pt>
                <c:pt idx="22">
                  <c:v>113.982792141548</c:v>
                </c:pt>
                <c:pt idx="23">
                  <c:v>115.444096267482</c:v>
                </c:pt>
                <c:pt idx="24">
                  <c:v>116.93924697093161</c:v>
                </c:pt>
                <c:pt idx="25">
                  <c:v>118.4593891776329</c:v>
                </c:pt>
                <c:pt idx="26">
                  <c:v>119.9989215212271</c:v>
                </c:pt>
                <c:pt idx="27">
                  <c:v>121.5589679644863</c:v>
                </c:pt>
                <c:pt idx="28">
                  <c:v>122.33015078713341</c:v>
                </c:pt>
                <c:pt idx="29">
                  <c:v>123.11507562420169</c:v>
                </c:pt>
                <c:pt idx="30">
                  <c:v>123.9239864381919</c:v>
                </c:pt>
                <c:pt idx="31">
                  <c:v>124.79359419398941</c:v>
                </c:pt>
                <c:pt idx="32">
                  <c:v>125.674279329917</c:v>
                </c:pt>
                <c:pt idx="33">
                  <c:v>126.56233389127679</c:v>
                </c:pt>
                <c:pt idx="34">
                  <c:v>127.4524698383</c:v>
                </c:pt>
                <c:pt idx="35">
                  <c:v>128.3407346058066</c:v>
                </c:pt>
                <c:pt idx="36">
                  <c:v>129.23077834904731</c:v>
                </c:pt>
                <c:pt idx="37">
                  <c:v>130.11839036519069</c:v>
                </c:pt>
                <c:pt idx="38">
                  <c:v>131.0049361786383</c:v>
                </c:pt>
                <c:pt idx="39">
                  <c:v>131.89287822906391</c:v>
                </c:pt>
                <c:pt idx="40">
                  <c:v>132.7829793081641</c:v>
                </c:pt>
                <c:pt idx="41">
                  <c:v>133.67681685680679</c:v>
                </c:pt>
                <c:pt idx="42">
                  <c:v>134.57538805311401</c:v>
                </c:pt>
                <c:pt idx="43">
                  <c:v>135.47784159091731</c:v>
                </c:pt>
                <c:pt idx="44">
                  <c:v>136.38592553420381</c:v>
                </c:pt>
                <c:pt idx="45">
                  <c:v>137.30041719592339</c:v>
                </c:pt>
                <c:pt idx="46">
                  <c:v>138.22043696437751</c:v>
                </c:pt>
                <c:pt idx="47">
                  <c:v>139.1487609845662</c:v>
                </c:pt>
                <c:pt idx="48">
                  <c:v>140.0867765282737</c:v>
                </c:pt>
                <c:pt idx="49">
                  <c:v>141.03596190176259</c:v>
                </c:pt>
                <c:pt idx="50">
                  <c:v>141.99767549235159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3-479C-BB76-FAD04ED4ED68}"/>
            </c:ext>
          </c:extLst>
        </c:ser>
        <c:ser>
          <c:idx val="1"/>
          <c:order val="1"/>
          <c:tx>
            <c:strRef>
              <c:f>'Renewable fuels'!$B$21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'Renewable fuels'!$C$19:$BA$19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fuels'!$C$21:$BA$21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0.171993744</c:v>
                </c:pt>
                <c:pt idx="4">
                  <c:v>0.230022792</c:v>
                </c:pt>
                <c:pt idx="5">
                  <c:v>0.46000371600000001</c:v>
                </c:pt>
                <c:pt idx="6">
                  <c:v>0.60101514</c:v>
                </c:pt>
                <c:pt idx="7">
                  <c:v>0.61998134400000005</c:v>
                </c:pt>
                <c:pt idx="8">
                  <c:v>0.66900877199999997</c:v>
                </c:pt>
                <c:pt idx="9">
                  <c:v>0.70602008400000005</c:v>
                </c:pt>
                <c:pt idx="10">
                  <c:v>0.67997818799999998</c:v>
                </c:pt>
                <c:pt idx="11">
                  <c:v>0.26000027999999997</c:v>
                </c:pt>
                <c:pt idx="12">
                  <c:v>0.92599455600000002</c:v>
                </c:pt>
                <c:pt idx="13">
                  <c:v>1.6349872679999999</c:v>
                </c:pt>
                <c:pt idx="14">
                  <c:v>1.7809809839999999</c:v>
                </c:pt>
                <c:pt idx="15">
                  <c:v>1.6619921280000001</c:v>
                </c:pt>
                <c:pt idx="16">
                  <c:v>2.129992632</c:v>
                </c:pt>
                <c:pt idx="17">
                  <c:v>0.26502443999999997</c:v>
                </c:pt>
                <c:pt idx="18">
                  <c:v>0.48298924799999998</c:v>
                </c:pt>
                <c:pt idx="19">
                  <c:v>0.117162500398223</c:v>
                </c:pt>
                <c:pt idx="20">
                  <c:v>0.108999933284044</c:v>
                </c:pt>
                <c:pt idx="21">
                  <c:v>0.10942018609488501</c:v>
                </c:pt>
                <c:pt idx="22">
                  <c:v>0.106967177227344</c:v>
                </c:pt>
                <c:pt idx="23">
                  <c:v>0.10557127355783499</c:v>
                </c:pt>
                <c:pt idx="24">
                  <c:v>0.102896507769692</c:v>
                </c:pt>
                <c:pt idx="25">
                  <c:v>0.101211127103006</c:v>
                </c:pt>
                <c:pt idx="26">
                  <c:v>9.8413020226174097E-2</c:v>
                </c:pt>
                <c:pt idx="27">
                  <c:v>9.6531871187817003E-2</c:v>
                </c:pt>
                <c:pt idx="28">
                  <c:v>9.4548157011411393E-2</c:v>
                </c:pt>
                <c:pt idx="29">
                  <c:v>9.2475533211904007E-2</c:v>
                </c:pt>
                <c:pt idx="30">
                  <c:v>9.0316138279424696E-2</c:v>
                </c:pt>
                <c:pt idx="31">
                  <c:v>8.8189228142885101E-2</c:v>
                </c:pt>
                <c:pt idx="32">
                  <c:v>8.6795293802652704E-2</c:v>
                </c:pt>
                <c:pt idx="33">
                  <c:v>8.4684117402213904E-2</c:v>
                </c:pt>
                <c:pt idx="34">
                  <c:v>8.3254816664115106E-2</c:v>
                </c:pt>
                <c:pt idx="35">
                  <c:v>8.1805481005970695E-2</c:v>
                </c:pt>
                <c:pt idx="36">
                  <c:v>8.0337694050198402E-2</c:v>
                </c:pt>
                <c:pt idx="37">
                  <c:v>7.8893604817917198E-2</c:v>
                </c:pt>
                <c:pt idx="38">
                  <c:v>7.7470543685891402E-2</c:v>
                </c:pt>
                <c:pt idx="39">
                  <c:v>7.6563603480855294E-2</c:v>
                </c:pt>
                <c:pt idx="40">
                  <c:v>7.56081161812866E-2</c:v>
                </c:pt>
                <c:pt idx="41">
                  <c:v>7.4190535481891501E-2</c:v>
                </c:pt>
                <c:pt idx="42">
                  <c:v>7.3348807525380297E-2</c:v>
                </c:pt>
                <c:pt idx="43">
                  <c:v>7.2884297412474E-2</c:v>
                </c:pt>
                <c:pt idx="44">
                  <c:v>7.1950495541902498E-2</c:v>
                </c:pt>
                <c:pt idx="45">
                  <c:v>7.1366946022223807E-2</c:v>
                </c:pt>
                <c:pt idx="46">
                  <c:v>7.0732638997289293E-2</c:v>
                </c:pt>
                <c:pt idx="47">
                  <c:v>7.0050814105478906E-2</c:v>
                </c:pt>
                <c:pt idx="48">
                  <c:v>6.9325913373763703E-2</c:v>
                </c:pt>
                <c:pt idx="49">
                  <c:v>6.8562000045354704E-2</c:v>
                </c:pt>
                <c:pt idx="50">
                  <c:v>6.8071550470790304E-2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3-479C-BB76-FAD04ED4ED68}"/>
            </c:ext>
          </c:extLst>
        </c:ser>
        <c:ser>
          <c:idx val="2"/>
          <c:order val="2"/>
          <c:tx>
            <c:strRef>
              <c:f>'Renewable fuels'!$B$22</c:f>
              <c:strCache>
                <c:ptCount val="1"/>
                <c:pt idx="0">
                  <c:v>Buildings (biomass)</c:v>
                </c:pt>
              </c:strCache>
            </c:strRef>
          </c:tx>
          <c:spPr>
            <a:pattFill prst="wdDnDiag">
              <a:fgClr>
                <a:srgbClr val="FFFFFF"/>
              </a:fgClr>
              <a:bgClr>
                <a:srgbClr val="BEBEBE"/>
              </a:bgClr>
            </a:pattFill>
            <a:ln>
              <a:noFill/>
            </a:ln>
          </c:spPr>
          <c:cat>
            <c:strRef>
              <c:f>'Renewable fuels'!$C$19:$BA$19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fuels'!$C$22:$BA$22</c:f>
              <c:numCache>
                <c:formatCode>#\ ###\ ###\ ##0.0;\-#\ ###\ ###\ ##0.0;\-</c:formatCode>
                <c:ptCount val="51"/>
                <c:pt idx="0">
                  <c:v>78.718999428000004</c:v>
                </c:pt>
                <c:pt idx="1">
                  <c:v>80.204015520000013</c:v>
                </c:pt>
                <c:pt idx="2">
                  <c:v>84.174985980000002</c:v>
                </c:pt>
                <c:pt idx="3">
                  <c:v>76.103003052000005</c:v>
                </c:pt>
                <c:pt idx="4">
                  <c:v>66.868010820000009</c:v>
                </c:pt>
                <c:pt idx="5">
                  <c:v>60.552013680000002</c:v>
                </c:pt>
                <c:pt idx="6">
                  <c:v>59.91599689200001</c:v>
                </c:pt>
                <c:pt idx="7">
                  <c:v>61.618977792000003</c:v>
                </c:pt>
                <c:pt idx="8">
                  <c:v>60.139990691999998</c:v>
                </c:pt>
                <c:pt idx="9">
                  <c:v>58.614990659999997</c:v>
                </c:pt>
                <c:pt idx="10">
                  <c:v>55.874981267999999</c:v>
                </c:pt>
                <c:pt idx="11">
                  <c:v>53.096997600000009</c:v>
                </c:pt>
                <c:pt idx="12">
                  <c:v>53.095992768000009</c:v>
                </c:pt>
                <c:pt idx="13">
                  <c:v>53.095992768000009</c:v>
                </c:pt>
                <c:pt idx="14">
                  <c:v>52.056996480000002</c:v>
                </c:pt>
                <c:pt idx="15">
                  <c:v>50.117042699999999</c:v>
                </c:pt>
                <c:pt idx="16">
                  <c:v>49.499992116000001</c:v>
                </c:pt>
                <c:pt idx="17">
                  <c:v>49.043128500000002</c:v>
                </c:pt>
                <c:pt idx="18">
                  <c:v>48.4800039</c:v>
                </c:pt>
                <c:pt idx="19">
                  <c:v>49.476137302031709</c:v>
                </c:pt>
                <c:pt idx="20">
                  <c:v>47.847344326628502</c:v>
                </c:pt>
                <c:pt idx="21">
                  <c:v>47.163789651321991</c:v>
                </c:pt>
                <c:pt idx="22">
                  <c:v>45.936549048831473</c:v>
                </c:pt>
                <c:pt idx="23">
                  <c:v>44.965769797649337</c:v>
                </c:pt>
                <c:pt idx="24">
                  <c:v>43.760744294608827</c:v>
                </c:pt>
                <c:pt idx="25">
                  <c:v>42.797154506120783</c:v>
                </c:pt>
                <c:pt idx="26">
                  <c:v>41.628507051647723</c:v>
                </c:pt>
                <c:pt idx="27">
                  <c:v>40.684977478168761</c:v>
                </c:pt>
                <c:pt idx="28">
                  <c:v>39.748496774603517</c:v>
                </c:pt>
                <c:pt idx="29">
                  <c:v>38.819527110001808</c:v>
                </c:pt>
                <c:pt idx="30">
                  <c:v>37.898121578636257</c:v>
                </c:pt>
                <c:pt idx="31">
                  <c:v>36.940150073271923</c:v>
                </c:pt>
                <c:pt idx="32">
                  <c:v>36.153075082642268</c:v>
                </c:pt>
                <c:pt idx="33">
                  <c:v>35.214702398832387</c:v>
                </c:pt>
                <c:pt idx="34">
                  <c:v>34.438137842858929</c:v>
                </c:pt>
                <c:pt idx="35">
                  <c:v>33.666599059612537</c:v>
                </c:pt>
                <c:pt idx="36">
                  <c:v>32.901603501872323</c:v>
                </c:pt>
                <c:pt idx="37">
                  <c:v>32.143845607115153</c:v>
                </c:pt>
                <c:pt idx="38">
                  <c:v>31.393120992479911</c:v>
                </c:pt>
                <c:pt idx="39">
                  <c:v>30.764547205213269</c:v>
                </c:pt>
                <c:pt idx="40">
                  <c:v>30.132758821603542</c:v>
                </c:pt>
                <c:pt idx="41">
                  <c:v>29.428096826873741</c:v>
                </c:pt>
                <c:pt idx="42">
                  <c:v>28.830865702867499</c:v>
                </c:pt>
                <c:pt idx="43">
                  <c:v>28.328195911586739</c:v>
                </c:pt>
                <c:pt idx="44">
                  <c:v>27.723751193227098</c:v>
                </c:pt>
                <c:pt idx="45">
                  <c:v>27.207478699817418</c:v>
                </c:pt>
                <c:pt idx="46">
                  <c:v>26.684219193588081</c:v>
                </c:pt>
                <c:pt idx="47">
                  <c:v>26.15498187009652</c:v>
                </c:pt>
                <c:pt idx="48">
                  <c:v>25.62096600068946</c:v>
                </c:pt>
                <c:pt idx="49">
                  <c:v>25.08324266651443</c:v>
                </c:pt>
                <c:pt idx="50">
                  <c:v>24.613690115253899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D3-479C-BB76-FAD04ED4ED68}"/>
            </c:ext>
          </c:extLst>
        </c:ser>
        <c:ser>
          <c:idx val="3"/>
          <c:order val="3"/>
          <c:tx>
            <c:strRef>
              <c:f>'Renewable fuels'!$B$23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'Renewable fuels'!$C$19:$BA$19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fuels'!$C$23:$BA$23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D3-479C-BB76-FAD04ED4ED68}"/>
            </c:ext>
          </c:extLst>
        </c:ser>
        <c:ser>
          <c:idx val="4"/>
          <c:order val="4"/>
          <c:tx>
            <c:strRef>
              <c:f>'Renewable fuels'!$B$24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'Renewable fuels'!$C$19:$BA$19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fuels'!$C$24:$BA$24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1.9296123839999999</c:v>
                </c:pt>
                <c:pt idx="4">
                  <c:v>0.96480619199999995</c:v>
                </c:pt>
                <c:pt idx="5">
                  <c:v>0.77719568399999994</c:v>
                </c:pt>
                <c:pt idx="6">
                  <c:v>2.0659764599999999</c:v>
                </c:pt>
                <c:pt idx="7">
                  <c:v>4.64399856</c:v>
                </c:pt>
                <c:pt idx="8">
                  <c:v>6.7312020960000014</c:v>
                </c:pt>
                <c:pt idx="9">
                  <c:v>8.2392037200000008</c:v>
                </c:pt>
                <c:pt idx="10">
                  <c:v>7.0151927399999998</c:v>
                </c:pt>
                <c:pt idx="11">
                  <c:v>9.4305157920000013</c:v>
                </c:pt>
                <c:pt idx="12">
                  <c:v>9.6381392039999998</c:v>
                </c:pt>
                <c:pt idx="13">
                  <c:v>10.181418372</c:v>
                </c:pt>
                <c:pt idx="14">
                  <c:v>10.585360836</c:v>
                </c:pt>
                <c:pt idx="15">
                  <c:v>10.318703544</c:v>
                </c:pt>
                <c:pt idx="16">
                  <c:v>6.7558204799999997</c:v>
                </c:pt>
                <c:pt idx="17">
                  <c:v>4.1672057760000003</c:v>
                </c:pt>
                <c:pt idx="18">
                  <c:v>5.0216060520000001</c:v>
                </c:pt>
                <c:pt idx="19">
                  <c:v>4.2564938157752152</c:v>
                </c:pt>
                <c:pt idx="20">
                  <c:v>3.7948162666922922</c:v>
                </c:pt>
                <c:pt idx="21">
                  <c:v>4.1959386900797941</c:v>
                </c:pt>
                <c:pt idx="22">
                  <c:v>4.3907440091847993</c:v>
                </c:pt>
                <c:pt idx="23">
                  <c:v>4.3780995863639616</c:v>
                </c:pt>
                <c:pt idx="24">
                  <c:v>4.3707062824854717</c:v>
                </c:pt>
                <c:pt idx="25">
                  <c:v>4.3615591204224229</c:v>
                </c:pt>
                <c:pt idx="26">
                  <c:v>4.349800863646287</c:v>
                </c:pt>
                <c:pt idx="27">
                  <c:v>4.3361249303370277</c:v>
                </c:pt>
                <c:pt idx="28">
                  <c:v>4.3212668530639302</c:v>
                </c:pt>
                <c:pt idx="29">
                  <c:v>4.3066908873473482</c:v>
                </c:pt>
                <c:pt idx="30">
                  <c:v>4.2939671026502761</c:v>
                </c:pt>
                <c:pt idx="31">
                  <c:v>4.2557568345817476</c:v>
                </c:pt>
                <c:pt idx="32">
                  <c:v>4.2535427337395468</c:v>
                </c:pt>
                <c:pt idx="33">
                  <c:v>4.2265902247277243</c:v>
                </c:pt>
                <c:pt idx="34">
                  <c:v>4.2345426558650257</c:v>
                </c:pt>
                <c:pt idx="35">
                  <c:v>4.2467092858946334</c:v>
                </c:pt>
                <c:pt idx="36">
                  <c:v>4.2619004790827164</c:v>
                </c:pt>
                <c:pt idx="37">
                  <c:v>4.2719251682828272</c:v>
                </c:pt>
                <c:pt idx="38">
                  <c:v>4.2757990094795577</c:v>
                </c:pt>
                <c:pt idx="39">
                  <c:v>4.2457660982921839</c:v>
                </c:pt>
                <c:pt idx="40">
                  <c:v>4.2346063352073564</c:v>
                </c:pt>
                <c:pt idx="41">
                  <c:v>4.2157577939364179</c:v>
                </c:pt>
                <c:pt idx="42">
                  <c:v>4.1879766748433447</c:v>
                </c:pt>
                <c:pt idx="43">
                  <c:v>4.1499996059807573</c:v>
                </c:pt>
                <c:pt idx="44">
                  <c:v>4.1007322190300508</c:v>
                </c:pt>
                <c:pt idx="45">
                  <c:v>4.0393208099289044</c:v>
                </c:pt>
                <c:pt idx="46">
                  <c:v>3.9652344301283051</c:v>
                </c:pt>
                <c:pt idx="47">
                  <c:v>3.8781793368381021</c:v>
                </c:pt>
                <c:pt idx="48">
                  <c:v>3.7784091353689431</c:v>
                </c:pt>
                <c:pt idx="49">
                  <c:v>3.6666100221741251</c:v>
                </c:pt>
                <c:pt idx="50">
                  <c:v>3.5438769257901401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D3-479C-BB76-FAD04ED4ED68}"/>
            </c:ext>
          </c:extLst>
        </c:ser>
        <c:ser>
          <c:idx val="5"/>
          <c:order val="5"/>
          <c:tx>
            <c:strRef>
              <c:f>'Renewable fuels'!$B$25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'Renewable fuels'!$C$19:$BA$19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fuels'!$C$25:$BA$25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D3-479C-BB76-FAD04ED4ED68}"/>
            </c:ext>
          </c:extLst>
        </c:ser>
        <c:ser>
          <c:idx val="6"/>
          <c:order val="6"/>
          <c:tx>
            <c:strRef>
              <c:f>'Renewable fuels'!$B$26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'Renewable fuels'!$C$19:$BA$19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fuels'!$C$26:$BA$26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D3-479C-BB76-FAD04ED4ED68}"/>
            </c:ext>
          </c:extLst>
        </c:ser>
        <c:ser>
          <c:idx val="7"/>
          <c:order val="7"/>
          <c:tx>
            <c:strRef>
              <c:f>'Renewable fuels'!$B$27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'Renewable fuels'!$C$19:$BA$19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fuels'!$C$27:$BA$27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D3-479C-BB76-FAD04ED4ED68}"/>
            </c:ext>
          </c:extLst>
        </c:ser>
        <c:ser>
          <c:idx val="8"/>
          <c:order val="8"/>
          <c:tx>
            <c:strRef>
              <c:f>'Renewable fuels'!$B$28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'Renewable fuels'!$C$19:$BA$19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fuels'!$C$28:$BA$28</c:f>
              <c:numCache>
                <c:formatCode>#\ ###\ ###\ ##0.0;\-#\ ###\ ###\ ##0.0;\-</c:formatCode>
                <c:ptCount val="51"/>
                <c:pt idx="0">
                  <c:v>29.090012003999998</c:v>
                </c:pt>
                <c:pt idx="1">
                  <c:v>32.928009695999997</c:v>
                </c:pt>
                <c:pt idx="2">
                  <c:v>35.901056376000007</c:v>
                </c:pt>
                <c:pt idx="3">
                  <c:v>74.198972015999999</c:v>
                </c:pt>
                <c:pt idx="4">
                  <c:v>79.372977587999998</c:v>
                </c:pt>
                <c:pt idx="5">
                  <c:v>82.9729557</c:v>
                </c:pt>
                <c:pt idx="6">
                  <c:v>84.279027959999993</c:v>
                </c:pt>
                <c:pt idx="7">
                  <c:v>85.340004948000001</c:v>
                </c:pt>
                <c:pt idx="8">
                  <c:v>97.770027995999996</c:v>
                </c:pt>
                <c:pt idx="9">
                  <c:v>33.581024892000002</c:v>
                </c:pt>
                <c:pt idx="10">
                  <c:v>30.723994439999998</c:v>
                </c:pt>
                <c:pt idx="11">
                  <c:v>25.046986715999999</c:v>
                </c:pt>
                <c:pt idx="12">
                  <c:v>25.901973143999999</c:v>
                </c:pt>
                <c:pt idx="13">
                  <c:v>23.158028160000001</c:v>
                </c:pt>
                <c:pt idx="14">
                  <c:v>30.715997651999999</c:v>
                </c:pt>
                <c:pt idx="15">
                  <c:v>35.075000736</c:v>
                </c:pt>
                <c:pt idx="16">
                  <c:v>37.738014876000001</c:v>
                </c:pt>
                <c:pt idx="17">
                  <c:v>47.916041939999999</c:v>
                </c:pt>
                <c:pt idx="18">
                  <c:v>48.422979683999998</c:v>
                </c:pt>
                <c:pt idx="19">
                  <c:v>40.441683099999992</c:v>
                </c:pt>
                <c:pt idx="20">
                  <c:v>36.59611527000002</c:v>
                </c:pt>
                <c:pt idx="21">
                  <c:v>32.936503742999982</c:v>
                </c:pt>
                <c:pt idx="22">
                  <c:v>29.64285336869996</c:v>
                </c:pt>
                <c:pt idx="23">
                  <c:v>26.67856803183</c:v>
                </c:pt>
                <c:pt idx="24">
                  <c:v>24.010711228647011</c:v>
                </c:pt>
                <c:pt idx="25">
                  <c:v>21.60964010578229</c:v>
                </c:pt>
                <c:pt idx="26">
                  <c:v>19.448676095204089</c:v>
                </c:pt>
                <c:pt idx="27">
                  <c:v>17.50380848568366</c:v>
                </c:pt>
                <c:pt idx="28">
                  <c:v>15.75342763711531</c:v>
                </c:pt>
                <c:pt idx="29">
                  <c:v>14.17808487340378</c:v>
                </c:pt>
                <c:pt idx="30">
                  <c:v>12.76027638606338</c:v>
                </c:pt>
                <c:pt idx="31">
                  <c:v>11.484248747457039</c:v>
                </c:pt>
                <c:pt idx="32">
                  <c:v>10.335823872711339</c:v>
                </c:pt>
                <c:pt idx="33">
                  <c:v>9.3022414854402005</c:v>
                </c:pt>
                <c:pt idx="34">
                  <c:v>8.3720173368961905</c:v>
                </c:pt>
                <c:pt idx="35">
                  <c:v>7.5348156032065603</c:v>
                </c:pt>
                <c:pt idx="36">
                  <c:v>6.7813340428859101</c:v>
                </c:pt>
                <c:pt idx="37">
                  <c:v>6.1032006385973201</c:v>
                </c:pt>
                <c:pt idx="38">
                  <c:v>5.4928805747375797</c:v>
                </c:pt>
                <c:pt idx="39">
                  <c:v>4.9435925172638271</c:v>
                </c:pt>
                <c:pt idx="40">
                  <c:v>4.8447206669185574</c:v>
                </c:pt>
                <c:pt idx="41">
                  <c:v>4.7478262535801834</c:v>
                </c:pt>
                <c:pt idx="42">
                  <c:v>4.6528697285085778</c:v>
                </c:pt>
                <c:pt idx="43">
                  <c:v>4.5598123339383996</c:v>
                </c:pt>
                <c:pt idx="44">
                  <c:v>4.4686160872596341</c:v>
                </c:pt>
                <c:pt idx="45">
                  <c:v>4.3792437655144472</c:v>
                </c:pt>
                <c:pt idx="46">
                  <c:v>4.291658890204153</c:v>
                </c:pt>
                <c:pt idx="47">
                  <c:v>4.205825712400066</c:v>
                </c:pt>
                <c:pt idx="48">
                  <c:v>4.1217091981520682</c:v>
                </c:pt>
                <c:pt idx="49">
                  <c:v>4.039275014189033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D3-479C-BB76-FAD04ED4E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00001"/>
        <c:axId val="51400002"/>
      </c:areaChart>
      <c:catAx>
        <c:axId val="514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00002"/>
        <c:crosses val="autoZero"/>
        <c:auto val="1"/>
        <c:lblAlgn val="ctr"/>
        <c:lblOffset val="100"/>
        <c:tickLblSkip val="10"/>
        <c:noMultiLvlLbl val="0"/>
      </c:catAx>
      <c:valAx>
        <c:axId val="514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'Renewable fuels'!$B$33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'Renewable fuels'!$C$32:$I$32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fuels'!$C$33:$I$33</c:f>
              <c:numCache>
                <c:formatCode>#\ ###\ ###\ ##0.0;\-#\ ###\ ###\ ##0.0;\-</c:formatCode>
                <c:ptCount val="7"/>
                <c:pt idx="0">
                  <c:v>203.35199677200001</c:v>
                </c:pt>
                <c:pt idx="1">
                  <c:v>200.841172812</c:v>
                </c:pt>
                <c:pt idx="2">
                  <c:v>215.37757493999999</c:v>
                </c:pt>
                <c:pt idx="3">
                  <c:v>198.89012853140801</c:v>
                </c:pt>
                <c:pt idx="4">
                  <c:v>178.81270054117121</c:v>
                </c:pt>
                <c:pt idx="5">
                  <c:v>171.98606691286699</c:v>
                </c:pt>
                <c:pt idx="6">
                  <c:v>169.82943715807599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8-464F-B9BE-4417FE270BBB}"/>
            </c:ext>
          </c:extLst>
        </c:ser>
        <c:ser>
          <c:idx val="1"/>
          <c:order val="1"/>
          <c:tx>
            <c:strRef>
              <c:f>'Renewable fuels'!$B$34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'Renewable fuels'!$C$32:$I$32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fuels'!$C$34:$I$34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E8-464F-B9BE-4417FE270BBB}"/>
            </c:ext>
          </c:extLst>
        </c:ser>
        <c:ser>
          <c:idx val="2"/>
          <c:order val="2"/>
          <c:tx>
            <c:strRef>
              <c:f>'Renewable fuels'!$B$35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'Renewable fuels'!$C$32:$I$32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fuels'!$C$35:$I$35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E8-464F-B9BE-4417FE270BBB}"/>
            </c:ext>
          </c:extLst>
        </c:ser>
        <c:ser>
          <c:idx val="3"/>
          <c:order val="3"/>
          <c:tx>
            <c:strRef>
              <c:f>'Renewable fuels'!$B$36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'Renewable fuels'!$C$32:$I$32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fuels'!$C$36:$I$36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E8-464F-B9BE-4417FE270BBB}"/>
            </c:ext>
          </c:extLst>
        </c:ser>
        <c:ser>
          <c:idx val="4"/>
          <c:order val="4"/>
          <c:tx>
            <c:strRef>
              <c:f>'Renewable fuels'!$B$37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'Renewable fuels'!$C$32:$I$32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fuels'!$C$37:$I$37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5.9871240000000008E-3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E8-464F-B9BE-4417FE270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410001"/>
        <c:axId val="51410002"/>
      </c:barChart>
      <c:catAx>
        <c:axId val="514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10002"/>
        <c:crosses val="autoZero"/>
        <c:auto val="1"/>
        <c:lblAlgn val="ctr"/>
        <c:lblOffset val="100"/>
        <c:noMultiLvlLbl val="0"/>
      </c:catAx>
      <c:valAx>
        <c:axId val="514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1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'Renewable fuels'!$B$60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'Renewable fuels'!$C$59:$BA$59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fuels'!$C$60:$BA$60</c:f>
              <c:numCache>
                <c:formatCode>#\ ###\ ###\ ##0.0;\-#\ ###\ ###\ ##0.0;\-</c:formatCode>
                <c:ptCount val="51"/>
                <c:pt idx="0">
                  <c:v>95.542985340000016</c:v>
                </c:pt>
                <c:pt idx="1">
                  <c:v>93.953048039999999</c:v>
                </c:pt>
                <c:pt idx="2">
                  <c:v>100.457953596</c:v>
                </c:pt>
                <c:pt idx="3">
                  <c:v>60.926941620000001</c:v>
                </c:pt>
                <c:pt idx="4">
                  <c:v>62.560965924000001</c:v>
                </c:pt>
                <c:pt idx="5">
                  <c:v>64.599058295999995</c:v>
                </c:pt>
                <c:pt idx="6">
                  <c:v>65.388981851999986</c:v>
                </c:pt>
                <c:pt idx="7">
                  <c:v>68.151013812000002</c:v>
                </c:pt>
                <c:pt idx="8">
                  <c:v>68.958982476000003</c:v>
                </c:pt>
                <c:pt idx="9">
                  <c:v>79.985004012000019</c:v>
                </c:pt>
                <c:pt idx="10">
                  <c:v>106.552008468</c:v>
                </c:pt>
                <c:pt idx="11">
                  <c:v>103.07905786800001</c:v>
                </c:pt>
                <c:pt idx="12">
                  <c:v>102.80704147199999</c:v>
                </c:pt>
                <c:pt idx="13">
                  <c:v>113.004997704</c:v>
                </c:pt>
                <c:pt idx="14">
                  <c:v>105.85599483599999</c:v>
                </c:pt>
                <c:pt idx="15">
                  <c:v>115.932994416</c:v>
                </c:pt>
                <c:pt idx="16">
                  <c:v>115.42798260000001</c:v>
                </c:pt>
                <c:pt idx="17">
                  <c:v>123.255791352</c:v>
                </c:pt>
                <c:pt idx="18">
                  <c:v>112.969954188</c:v>
                </c:pt>
                <c:pt idx="19">
                  <c:v>114.03912598977131</c:v>
                </c:pt>
                <c:pt idx="20">
                  <c:v>110.1976690014959</c:v>
                </c:pt>
                <c:pt idx="21">
                  <c:v>112.5664819492209</c:v>
                </c:pt>
                <c:pt idx="22">
                  <c:v>112.3711290770179</c:v>
                </c:pt>
                <c:pt idx="23">
                  <c:v>112.19157685152631</c:v>
                </c:pt>
                <c:pt idx="24">
                  <c:v>112.014932708404</c:v>
                </c:pt>
                <c:pt idx="25">
                  <c:v>111.8903395023687</c:v>
                </c:pt>
                <c:pt idx="26">
                  <c:v>111.7539598858688</c:v>
                </c:pt>
                <c:pt idx="27">
                  <c:v>111.6063570546558</c:v>
                </c:pt>
                <c:pt idx="28">
                  <c:v>110.71441158559691</c:v>
                </c:pt>
                <c:pt idx="29">
                  <c:v>109.8250140107362</c:v>
                </c:pt>
                <c:pt idx="30">
                  <c:v>108.9380404498613</c:v>
                </c:pt>
                <c:pt idx="31">
                  <c:v>108.0798062984461</c:v>
                </c:pt>
                <c:pt idx="32">
                  <c:v>107.222078482249</c:v>
                </c:pt>
                <c:pt idx="33">
                  <c:v>106.36046070441699</c:v>
                </c:pt>
                <c:pt idx="34">
                  <c:v>105.4909102442123</c:v>
                </c:pt>
                <c:pt idx="35">
                  <c:v>104.5795725335049</c:v>
                </c:pt>
                <c:pt idx="36">
                  <c:v>103.66042852840781</c:v>
                </c:pt>
                <c:pt idx="37">
                  <c:v>102.73021507167449</c:v>
                </c:pt>
                <c:pt idx="38">
                  <c:v>101.79061342914299</c:v>
                </c:pt>
                <c:pt idx="39">
                  <c:v>100.84321608630729</c:v>
                </c:pt>
                <c:pt idx="40">
                  <c:v>99.887518340011113</c:v>
                </c:pt>
                <c:pt idx="41">
                  <c:v>99.008024281567586</c:v>
                </c:pt>
                <c:pt idx="42">
                  <c:v>98.134178228788628</c:v>
                </c:pt>
                <c:pt idx="43">
                  <c:v>97.267716292025256</c:v>
                </c:pt>
                <c:pt idx="44">
                  <c:v>96.408491798861192</c:v>
                </c:pt>
                <c:pt idx="45">
                  <c:v>95.558061687704068</c:v>
                </c:pt>
                <c:pt idx="46">
                  <c:v>94.714637538796495</c:v>
                </c:pt>
                <c:pt idx="47">
                  <c:v>93.880125010949087</c:v>
                </c:pt>
                <c:pt idx="48">
                  <c:v>93.055442414294632</c:v>
                </c:pt>
                <c:pt idx="49">
                  <c:v>92.240786279587553</c:v>
                </c:pt>
                <c:pt idx="50">
                  <c:v>91.436171613897514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A-49E1-B751-8F86AD244B73}"/>
            </c:ext>
          </c:extLst>
        </c:ser>
        <c:ser>
          <c:idx val="1"/>
          <c:order val="1"/>
          <c:tx>
            <c:strRef>
              <c:f>'Renewable fuels'!$B$61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'Renewable fuels'!$C$59:$BA$59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fuels'!$C$61:$BA$61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0.171993744</c:v>
                </c:pt>
                <c:pt idx="4">
                  <c:v>0.230022792</c:v>
                </c:pt>
                <c:pt idx="5">
                  <c:v>0.46000371600000001</c:v>
                </c:pt>
                <c:pt idx="6">
                  <c:v>0.60101514</c:v>
                </c:pt>
                <c:pt idx="7">
                  <c:v>0.61998134400000005</c:v>
                </c:pt>
                <c:pt idx="8">
                  <c:v>0.66900877199999997</c:v>
                </c:pt>
                <c:pt idx="9">
                  <c:v>0.70602008400000005</c:v>
                </c:pt>
                <c:pt idx="10">
                  <c:v>0.67997818799999998</c:v>
                </c:pt>
                <c:pt idx="11">
                  <c:v>0.26000027999999997</c:v>
                </c:pt>
                <c:pt idx="12">
                  <c:v>0.92599455600000002</c:v>
                </c:pt>
                <c:pt idx="13">
                  <c:v>1.6349872679999999</c:v>
                </c:pt>
                <c:pt idx="14">
                  <c:v>1.7809809839999999</c:v>
                </c:pt>
                <c:pt idx="15">
                  <c:v>1.6619921280000001</c:v>
                </c:pt>
                <c:pt idx="16">
                  <c:v>2.129992632</c:v>
                </c:pt>
                <c:pt idx="17">
                  <c:v>0.26502443999999997</c:v>
                </c:pt>
                <c:pt idx="18">
                  <c:v>0.48298924799999998</c:v>
                </c:pt>
                <c:pt idx="19">
                  <c:v>0.117162500398223</c:v>
                </c:pt>
                <c:pt idx="20">
                  <c:v>0.108999933284044</c:v>
                </c:pt>
                <c:pt idx="21">
                  <c:v>0.10942018609488501</c:v>
                </c:pt>
                <c:pt idx="22">
                  <c:v>0.106967177227344</c:v>
                </c:pt>
                <c:pt idx="23">
                  <c:v>0.104023000692992</c:v>
                </c:pt>
                <c:pt idx="24">
                  <c:v>0.100645236148263</c:v>
                </c:pt>
                <c:pt idx="25">
                  <c:v>9.8280827156351794E-2</c:v>
                </c:pt>
                <c:pt idx="26">
                  <c:v>9.4881143614610503E-2</c:v>
                </c:pt>
                <c:pt idx="27">
                  <c:v>9.2410985876301296E-2</c:v>
                </c:pt>
                <c:pt idx="28">
                  <c:v>8.9881446255960104E-2</c:v>
                </c:pt>
                <c:pt idx="29">
                  <c:v>8.7306456328317697E-2</c:v>
                </c:pt>
                <c:pt idx="30">
                  <c:v>8.4688741700957595E-2</c:v>
                </c:pt>
                <c:pt idx="31">
                  <c:v>8.21400139891591E-2</c:v>
                </c:pt>
                <c:pt idx="32">
                  <c:v>8.0306787981938604E-2</c:v>
                </c:pt>
                <c:pt idx="33">
                  <c:v>7.7841760748192407E-2</c:v>
                </c:pt>
                <c:pt idx="34">
                  <c:v>7.5973251828407307E-2</c:v>
                </c:pt>
                <c:pt idx="35">
                  <c:v>7.4116046025498206E-2</c:v>
                </c:pt>
                <c:pt idx="36">
                  <c:v>7.2271222488384496E-2</c:v>
                </c:pt>
                <c:pt idx="37">
                  <c:v>7.0476059433195307E-2</c:v>
                </c:pt>
                <c:pt idx="38">
                  <c:v>6.8727037832554502E-2</c:v>
                </c:pt>
                <c:pt idx="39">
                  <c:v>6.7459308847331506E-2</c:v>
                </c:pt>
                <c:pt idx="40">
                  <c:v>6.6168848609872696E-2</c:v>
                </c:pt>
                <c:pt idx="41">
                  <c:v>6.4496520285259304E-2</c:v>
                </c:pt>
                <c:pt idx="42">
                  <c:v>6.3346156616758006E-2</c:v>
                </c:pt>
                <c:pt idx="43">
                  <c:v>6.2537031591463205E-2</c:v>
                </c:pt>
                <c:pt idx="44">
                  <c:v>6.13408270943996E-2</c:v>
                </c:pt>
                <c:pt idx="45">
                  <c:v>6.0459114586417097E-2</c:v>
                </c:pt>
                <c:pt idx="46">
                  <c:v>5.9548312728289497E-2</c:v>
                </c:pt>
                <c:pt idx="47">
                  <c:v>5.86116053448371E-2</c:v>
                </c:pt>
                <c:pt idx="48">
                  <c:v>5.7653086634575301E-2</c:v>
                </c:pt>
                <c:pt idx="49">
                  <c:v>5.66764281477131E-2</c:v>
                </c:pt>
                <c:pt idx="50">
                  <c:v>5.59386466278326E-2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A-49E1-B751-8F86AD244B73}"/>
            </c:ext>
          </c:extLst>
        </c:ser>
        <c:ser>
          <c:idx val="2"/>
          <c:order val="2"/>
          <c:tx>
            <c:strRef>
              <c:f>'Renewable fuels'!$B$62</c:f>
              <c:strCache>
                <c:ptCount val="1"/>
                <c:pt idx="0">
                  <c:v>Buildings (biomass)</c:v>
                </c:pt>
              </c:strCache>
            </c:strRef>
          </c:tx>
          <c:spPr>
            <a:pattFill prst="wdDnDiag">
              <a:fgClr>
                <a:srgbClr val="FFFFFF"/>
              </a:fgClr>
              <a:bgClr>
                <a:srgbClr val="BEBEBE"/>
              </a:bgClr>
            </a:pattFill>
            <a:ln>
              <a:noFill/>
            </a:ln>
          </c:spPr>
          <c:cat>
            <c:strRef>
              <c:f>'Renewable fuels'!$C$59:$BA$59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fuels'!$C$62:$BA$62</c:f>
              <c:numCache>
                <c:formatCode>#\ ###\ ###\ ##0.0;\-#\ ###\ ###\ ##0.0;\-</c:formatCode>
                <c:ptCount val="51"/>
                <c:pt idx="0">
                  <c:v>78.718999428000004</c:v>
                </c:pt>
                <c:pt idx="1">
                  <c:v>80.204015520000013</c:v>
                </c:pt>
                <c:pt idx="2">
                  <c:v>84.174985980000002</c:v>
                </c:pt>
                <c:pt idx="3">
                  <c:v>76.103003052000005</c:v>
                </c:pt>
                <c:pt idx="4">
                  <c:v>66.868010820000009</c:v>
                </c:pt>
                <c:pt idx="5">
                  <c:v>60.552013680000002</c:v>
                </c:pt>
                <c:pt idx="6">
                  <c:v>59.91599689200001</c:v>
                </c:pt>
                <c:pt idx="7">
                  <c:v>61.618977792000003</c:v>
                </c:pt>
                <c:pt idx="8">
                  <c:v>60.139990691999998</c:v>
                </c:pt>
                <c:pt idx="9">
                  <c:v>58.614990659999997</c:v>
                </c:pt>
                <c:pt idx="10">
                  <c:v>55.874981267999999</c:v>
                </c:pt>
                <c:pt idx="11">
                  <c:v>53.096997600000009</c:v>
                </c:pt>
                <c:pt idx="12">
                  <c:v>53.095992768000009</c:v>
                </c:pt>
                <c:pt idx="13">
                  <c:v>53.095992768000009</c:v>
                </c:pt>
                <c:pt idx="14">
                  <c:v>52.056996480000002</c:v>
                </c:pt>
                <c:pt idx="15">
                  <c:v>50.117042699999999</c:v>
                </c:pt>
                <c:pt idx="16">
                  <c:v>49.499992116000001</c:v>
                </c:pt>
                <c:pt idx="17">
                  <c:v>49.043128500000002</c:v>
                </c:pt>
                <c:pt idx="18">
                  <c:v>48.4800039</c:v>
                </c:pt>
                <c:pt idx="19">
                  <c:v>49.476137302031709</c:v>
                </c:pt>
                <c:pt idx="20">
                  <c:v>47.847344326628502</c:v>
                </c:pt>
                <c:pt idx="21">
                  <c:v>47.163789651321991</c:v>
                </c:pt>
                <c:pt idx="22">
                  <c:v>45.936549048831473</c:v>
                </c:pt>
                <c:pt idx="23">
                  <c:v>44.306316909773287</c:v>
                </c:pt>
                <c:pt idx="24">
                  <c:v>42.803303426124202</c:v>
                </c:pt>
                <c:pt idx="25">
                  <c:v>41.558076322171743</c:v>
                </c:pt>
                <c:pt idx="26">
                  <c:v>40.134530440706129</c:v>
                </c:pt>
                <c:pt idx="27">
                  <c:v>38.948161191214879</c:v>
                </c:pt>
                <c:pt idx="28">
                  <c:v>37.786589284554069</c:v>
                </c:pt>
                <c:pt idx="29">
                  <c:v>36.649643755490537</c:v>
                </c:pt>
                <c:pt idx="30">
                  <c:v>35.536774384603973</c:v>
                </c:pt>
                <c:pt idx="31">
                  <c:v>34.406293236448867</c:v>
                </c:pt>
                <c:pt idx="32">
                  <c:v>33.450400457865918</c:v>
                </c:pt>
                <c:pt idx="33">
                  <c:v>32.369404358662479</c:v>
                </c:pt>
                <c:pt idx="34">
                  <c:v>31.426137533789621</c:v>
                </c:pt>
                <c:pt idx="35">
                  <c:v>30.502054076818151</c:v>
                </c:pt>
                <c:pt idx="36">
                  <c:v>29.59805026794324</c:v>
                </c:pt>
                <c:pt idx="37">
                  <c:v>28.714261170431669</c:v>
                </c:pt>
                <c:pt idx="38">
                  <c:v>27.850020297780041</c:v>
                </c:pt>
                <c:pt idx="39">
                  <c:v>27.106288067851072</c:v>
                </c:pt>
                <c:pt idx="40">
                  <c:v>26.370845583347251</c:v>
                </c:pt>
                <c:pt idx="41">
                  <c:v>25.582910699091851</c:v>
                </c:pt>
                <c:pt idx="42">
                  <c:v>24.89917144976917</c:v>
                </c:pt>
                <c:pt idx="43">
                  <c:v>24.306487755877871</c:v>
                </c:pt>
                <c:pt idx="44">
                  <c:v>23.635665266009219</c:v>
                </c:pt>
                <c:pt idx="45">
                  <c:v>23.049046708647499</c:v>
                </c:pt>
                <c:pt idx="46">
                  <c:v>22.46487974965709</c:v>
                </c:pt>
                <c:pt idx="47">
                  <c:v>21.883906629024679</c:v>
                </c:pt>
                <c:pt idx="48">
                  <c:v>21.307007735123101</c:v>
                </c:pt>
                <c:pt idx="49">
                  <c:v>20.734934800034011</c:v>
                </c:pt>
                <c:pt idx="50">
                  <c:v>20.226607210232132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A-49E1-B751-8F86AD244B73}"/>
            </c:ext>
          </c:extLst>
        </c:ser>
        <c:ser>
          <c:idx val="3"/>
          <c:order val="3"/>
          <c:tx>
            <c:strRef>
              <c:f>'Renewable fuels'!$B$63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'Renewable fuels'!$C$59:$BA$59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fuels'!$C$63:$BA$63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A-49E1-B751-8F86AD244B73}"/>
            </c:ext>
          </c:extLst>
        </c:ser>
        <c:ser>
          <c:idx val="4"/>
          <c:order val="4"/>
          <c:tx>
            <c:strRef>
              <c:f>'Renewable fuels'!$B$64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'Renewable fuels'!$C$59:$BA$59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fuels'!$C$64:$BA$64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1.9296123839999999</c:v>
                </c:pt>
                <c:pt idx="4">
                  <c:v>0.96480619199999995</c:v>
                </c:pt>
                <c:pt idx="5">
                  <c:v>0.77719568399999994</c:v>
                </c:pt>
                <c:pt idx="6">
                  <c:v>2.0659764599999999</c:v>
                </c:pt>
                <c:pt idx="7">
                  <c:v>4.64399856</c:v>
                </c:pt>
                <c:pt idx="8">
                  <c:v>6.7312020960000014</c:v>
                </c:pt>
                <c:pt idx="9">
                  <c:v>8.2392037200000008</c:v>
                </c:pt>
                <c:pt idx="10">
                  <c:v>7.0151927399999998</c:v>
                </c:pt>
                <c:pt idx="11">
                  <c:v>9.4305157920000013</c:v>
                </c:pt>
                <c:pt idx="12">
                  <c:v>9.6381392039999998</c:v>
                </c:pt>
                <c:pt idx="13">
                  <c:v>10.181418372</c:v>
                </c:pt>
                <c:pt idx="14">
                  <c:v>10.585360836</c:v>
                </c:pt>
                <c:pt idx="15">
                  <c:v>10.318703544</c:v>
                </c:pt>
                <c:pt idx="16">
                  <c:v>6.7558204799999997</c:v>
                </c:pt>
                <c:pt idx="17">
                  <c:v>4.1672057760000003</c:v>
                </c:pt>
                <c:pt idx="18">
                  <c:v>5.0216060520000001</c:v>
                </c:pt>
                <c:pt idx="19">
                  <c:v>4.2564938157752152</c:v>
                </c:pt>
                <c:pt idx="20">
                  <c:v>3.7948162666922922</c:v>
                </c:pt>
                <c:pt idx="21">
                  <c:v>4.1959386901035689</c:v>
                </c:pt>
                <c:pt idx="22">
                  <c:v>4.3908477657933673</c:v>
                </c:pt>
                <c:pt idx="23">
                  <c:v>4.3789547011762542</c:v>
                </c:pt>
                <c:pt idx="24">
                  <c:v>4.363049354502464</c:v>
                </c:pt>
                <c:pt idx="25">
                  <c:v>5.6246799727245698</c:v>
                </c:pt>
                <c:pt idx="26">
                  <c:v>8.0762591172474636</c:v>
                </c:pt>
                <c:pt idx="27">
                  <c:v>10.33599277640554</c:v>
                </c:pt>
                <c:pt idx="28">
                  <c:v>12.41981781646882</c:v>
                </c:pt>
                <c:pt idx="29">
                  <c:v>14.320953767909121</c:v>
                </c:pt>
                <c:pt idx="30">
                  <c:v>16.06836780422427</c:v>
                </c:pt>
                <c:pt idx="31">
                  <c:v>17.69215904855929</c:v>
                </c:pt>
                <c:pt idx="32">
                  <c:v>19.337426291226851</c:v>
                </c:pt>
                <c:pt idx="33">
                  <c:v>20.731577599767299</c:v>
                </c:pt>
                <c:pt idx="34">
                  <c:v>22.16350773116195</c:v>
                </c:pt>
                <c:pt idx="35">
                  <c:v>23.488225651600469</c:v>
                </c:pt>
                <c:pt idx="36">
                  <c:v>25.000535912100311</c:v>
                </c:pt>
                <c:pt idx="37">
                  <c:v>26.452967245802011</c:v>
                </c:pt>
                <c:pt idx="38">
                  <c:v>27.844259342976649</c:v>
                </c:pt>
                <c:pt idx="39">
                  <c:v>28.979843631491811</c:v>
                </c:pt>
                <c:pt idx="40">
                  <c:v>30.243243625818181</c:v>
                </c:pt>
                <c:pt idx="41">
                  <c:v>31.44642654733557</c:v>
                </c:pt>
                <c:pt idx="42">
                  <c:v>32.589584510415818</c:v>
                </c:pt>
                <c:pt idx="43">
                  <c:v>33.677767545353142</c:v>
                </c:pt>
                <c:pt idx="44">
                  <c:v>34.71214674558378</c:v>
                </c:pt>
                <c:pt idx="45">
                  <c:v>35.695922591308772</c:v>
                </c:pt>
                <c:pt idx="46">
                  <c:v>36.632818243266883</c:v>
                </c:pt>
                <c:pt idx="47">
                  <c:v>37.521395486140143</c:v>
                </c:pt>
                <c:pt idx="48">
                  <c:v>38.363851702199078</c:v>
                </c:pt>
                <c:pt idx="49">
                  <c:v>39.162586870652852</c:v>
                </c:pt>
                <c:pt idx="50">
                  <c:v>40.718003289218458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FA-49E1-B751-8F86AD244B73}"/>
            </c:ext>
          </c:extLst>
        </c:ser>
        <c:ser>
          <c:idx val="5"/>
          <c:order val="5"/>
          <c:tx>
            <c:strRef>
              <c:f>'Renewable fuels'!$B$65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'Renewable fuels'!$C$59:$BA$59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fuels'!$C$65:$BA$65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FA-49E1-B751-8F86AD244B73}"/>
            </c:ext>
          </c:extLst>
        </c:ser>
        <c:ser>
          <c:idx val="6"/>
          <c:order val="6"/>
          <c:tx>
            <c:strRef>
              <c:f>'Renewable fuels'!$B$66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'Renewable fuels'!$C$59:$BA$59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fuels'!$C$66:$BA$66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FA-49E1-B751-8F86AD244B73}"/>
            </c:ext>
          </c:extLst>
        </c:ser>
        <c:ser>
          <c:idx val="7"/>
          <c:order val="7"/>
          <c:tx>
            <c:strRef>
              <c:f>'Renewable fuels'!$B$67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'Renewable fuels'!$C$59:$BA$59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fuels'!$C$67:$BA$67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FA-49E1-B751-8F86AD244B73}"/>
            </c:ext>
          </c:extLst>
        </c:ser>
        <c:ser>
          <c:idx val="8"/>
          <c:order val="8"/>
          <c:tx>
            <c:strRef>
              <c:f>'Renewable fuels'!$B$68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'Renewable fuels'!$C$59:$BA$59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fuels'!$C$68:$BA$68</c:f>
              <c:numCache>
                <c:formatCode>#\ ###\ ###\ ##0.0;\-#\ ###\ ###\ ##0.0;\-</c:formatCode>
                <c:ptCount val="51"/>
                <c:pt idx="0">
                  <c:v>29.090012003999998</c:v>
                </c:pt>
                <c:pt idx="1">
                  <c:v>32.928009695999997</c:v>
                </c:pt>
                <c:pt idx="2">
                  <c:v>35.901056376000007</c:v>
                </c:pt>
                <c:pt idx="3">
                  <c:v>74.198972015999999</c:v>
                </c:pt>
                <c:pt idx="4">
                  <c:v>79.372977587999998</c:v>
                </c:pt>
                <c:pt idx="5">
                  <c:v>82.9729557</c:v>
                </c:pt>
                <c:pt idx="6">
                  <c:v>84.279027959999993</c:v>
                </c:pt>
                <c:pt idx="7">
                  <c:v>85.340004948000001</c:v>
                </c:pt>
                <c:pt idx="8">
                  <c:v>97.770027995999996</c:v>
                </c:pt>
                <c:pt idx="9">
                  <c:v>33.581024892000002</c:v>
                </c:pt>
                <c:pt idx="10">
                  <c:v>30.723994439999998</c:v>
                </c:pt>
                <c:pt idx="11">
                  <c:v>25.046986715999999</c:v>
                </c:pt>
                <c:pt idx="12">
                  <c:v>25.901973143999999</c:v>
                </c:pt>
                <c:pt idx="13">
                  <c:v>23.158028160000001</c:v>
                </c:pt>
                <c:pt idx="14">
                  <c:v>30.715997651999999</c:v>
                </c:pt>
                <c:pt idx="15">
                  <c:v>35.075000736</c:v>
                </c:pt>
                <c:pt idx="16">
                  <c:v>37.738014876000001</c:v>
                </c:pt>
                <c:pt idx="17">
                  <c:v>47.916041939999999</c:v>
                </c:pt>
                <c:pt idx="18">
                  <c:v>48.422979683999998</c:v>
                </c:pt>
                <c:pt idx="19">
                  <c:v>40.441683099999999</c:v>
                </c:pt>
                <c:pt idx="20">
                  <c:v>36.596115270000013</c:v>
                </c:pt>
                <c:pt idx="21">
                  <c:v>32.936503742999982</c:v>
                </c:pt>
                <c:pt idx="22">
                  <c:v>29.642853368699971</c:v>
                </c:pt>
                <c:pt idx="23">
                  <c:v>26.67856803183</c:v>
                </c:pt>
                <c:pt idx="24">
                  <c:v>24.010711228647011</c:v>
                </c:pt>
                <c:pt idx="25">
                  <c:v>21.60964010578229</c:v>
                </c:pt>
                <c:pt idx="26">
                  <c:v>19.448676095204089</c:v>
                </c:pt>
                <c:pt idx="27">
                  <c:v>17.50380848568367</c:v>
                </c:pt>
                <c:pt idx="28">
                  <c:v>15.753427637115291</c:v>
                </c:pt>
                <c:pt idx="29">
                  <c:v>14.17808487340379</c:v>
                </c:pt>
                <c:pt idx="30">
                  <c:v>12.76027638606338</c:v>
                </c:pt>
                <c:pt idx="31">
                  <c:v>11.484248747457039</c:v>
                </c:pt>
                <c:pt idx="32">
                  <c:v>10.335823872711339</c:v>
                </c:pt>
                <c:pt idx="33">
                  <c:v>9.3022414854402005</c:v>
                </c:pt>
                <c:pt idx="34">
                  <c:v>8.3720173368961905</c:v>
                </c:pt>
                <c:pt idx="35">
                  <c:v>7.5348156032065603</c:v>
                </c:pt>
                <c:pt idx="36">
                  <c:v>6.7813340428859199</c:v>
                </c:pt>
                <c:pt idx="37">
                  <c:v>6.1032006385973201</c:v>
                </c:pt>
                <c:pt idx="38">
                  <c:v>5.4928805747375797</c:v>
                </c:pt>
                <c:pt idx="39">
                  <c:v>4.9435925172638271</c:v>
                </c:pt>
                <c:pt idx="40">
                  <c:v>4.8447206669185574</c:v>
                </c:pt>
                <c:pt idx="41">
                  <c:v>4.7478262535801834</c:v>
                </c:pt>
                <c:pt idx="42">
                  <c:v>4.6528697285085778</c:v>
                </c:pt>
                <c:pt idx="43">
                  <c:v>4.5598123339383996</c:v>
                </c:pt>
                <c:pt idx="44">
                  <c:v>4.4686160872596341</c:v>
                </c:pt>
                <c:pt idx="45">
                  <c:v>4.3792437655144463</c:v>
                </c:pt>
                <c:pt idx="46">
                  <c:v>4.3458511996741489</c:v>
                </c:pt>
                <c:pt idx="47">
                  <c:v>4.2058257124000766</c:v>
                </c:pt>
                <c:pt idx="48">
                  <c:v>4.121709198152069</c:v>
                </c:pt>
                <c:pt idx="49">
                  <c:v>4.039275014189033</c:v>
                </c:pt>
                <c:pt idx="50">
                  <c:v>4.0126818233752468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FA-49E1-B751-8F86AD244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0001"/>
        <c:axId val="51420002"/>
      </c:areaChart>
      <c:catAx>
        <c:axId val="514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20002"/>
        <c:crosses val="autoZero"/>
        <c:auto val="1"/>
        <c:lblAlgn val="ctr"/>
        <c:lblOffset val="100"/>
        <c:tickLblSkip val="10"/>
        <c:noMultiLvlLbl val="0"/>
      </c:catAx>
      <c:valAx>
        <c:axId val="514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2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'Renewable fuels'!$B$73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'Renewable fuels'!$C$72:$I$72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fuels'!$C$73:$I$73</c:f>
              <c:numCache>
                <c:formatCode>#\ ###\ ###\ ##0.0;\-#\ ###\ ###\ ##0.0;\-</c:formatCode>
                <c:ptCount val="7"/>
                <c:pt idx="0">
                  <c:v>203.35199677200001</c:v>
                </c:pt>
                <c:pt idx="1">
                  <c:v>200.841172812</c:v>
                </c:pt>
                <c:pt idx="2">
                  <c:v>215.37757493999999</c:v>
                </c:pt>
                <c:pt idx="3">
                  <c:v>198.89012853140801</c:v>
                </c:pt>
                <c:pt idx="4">
                  <c:v>161.4497799622296</c:v>
                </c:pt>
                <c:pt idx="5">
                  <c:v>133.249253438887</c:v>
                </c:pt>
                <c:pt idx="6">
                  <c:v>116.7272069846627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E-46C8-8586-B7696F927B52}"/>
            </c:ext>
          </c:extLst>
        </c:ser>
        <c:ser>
          <c:idx val="1"/>
          <c:order val="1"/>
          <c:tx>
            <c:strRef>
              <c:f>'Renewable fuels'!$B$74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'Renewable fuels'!$C$72:$I$72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fuels'!$C$74:$I$74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64</c:v>
                </c:pt>
                <c:pt idx="6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E-46C8-8586-B7696F927B52}"/>
            </c:ext>
          </c:extLst>
        </c:ser>
        <c:ser>
          <c:idx val="2"/>
          <c:order val="2"/>
          <c:tx>
            <c:strRef>
              <c:f>'Renewable fuels'!$B$75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'Renewable fuels'!$C$72:$I$72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fuels'!$C$75:$I$75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E-46C8-8586-B7696F927B52}"/>
            </c:ext>
          </c:extLst>
        </c:ser>
        <c:ser>
          <c:idx val="3"/>
          <c:order val="3"/>
          <c:tx>
            <c:strRef>
              <c:f>'Renewable fuels'!$B$76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'Renewable fuels'!$C$72:$I$72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fuels'!$C$76:$I$76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-18.598494760000001</c:v>
                </c:pt>
                <c:pt idx="5">
                  <c:v>-38.76429736</c:v>
                </c:pt>
                <c:pt idx="6">
                  <c:v>-55.514302389999997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4E-46C8-8586-B7696F927B52}"/>
            </c:ext>
          </c:extLst>
        </c:ser>
        <c:ser>
          <c:idx val="4"/>
          <c:order val="4"/>
          <c:tx>
            <c:strRef>
              <c:f>'Renewable fuels'!$B$77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'Renewable fuels'!$C$72:$I$72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fuels'!$C$77:$I$77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5.9871240000000008E-3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4E-46C8-8586-B7696F927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430001"/>
        <c:axId val="51430002"/>
      </c:barChart>
      <c:catAx>
        <c:axId val="514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30002"/>
        <c:crosses val="autoZero"/>
        <c:auto val="1"/>
        <c:lblAlgn val="ctr"/>
        <c:lblOffset val="100"/>
        <c:noMultiLvlLbl val="0"/>
      </c:catAx>
      <c:valAx>
        <c:axId val="514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3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'Renewable fuels VER2'!$B$20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'Renewable fuels VER2'!$C$19:$BA$19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VER2'!$C$20:$BA$20</c:f>
              <c:numCache>
                <c:formatCode>#\ ###\ ###\ ##0.0;\-#\ ###\ ###\ ##0.0;\-</c:formatCode>
                <c:ptCount val="51"/>
                <c:pt idx="0">
                  <c:v>95.542985340000016</c:v>
                </c:pt>
                <c:pt idx="1">
                  <c:v>93.953048039999999</c:v>
                </c:pt>
                <c:pt idx="2">
                  <c:v>100.457953596</c:v>
                </c:pt>
                <c:pt idx="3">
                  <c:v>60.926941620000001</c:v>
                </c:pt>
                <c:pt idx="4">
                  <c:v>62.560965924000001</c:v>
                </c:pt>
                <c:pt idx="5">
                  <c:v>64.599058295999995</c:v>
                </c:pt>
                <c:pt idx="6">
                  <c:v>65.388981851999986</c:v>
                </c:pt>
                <c:pt idx="7">
                  <c:v>68.151013812000002</c:v>
                </c:pt>
                <c:pt idx="8">
                  <c:v>68.958982476000003</c:v>
                </c:pt>
                <c:pt idx="9">
                  <c:v>79.985004012000019</c:v>
                </c:pt>
                <c:pt idx="10">
                  <c:v>106.552008468</c:v>
                </c:pt>
                <c:pt idx="11">
                  <c:v>103.07905786800001</c:v>
                </c:pt>
                <c:pt idx="12">
                  <c:v>102.80704147199999</c:v>
                </c:pt>
                <c:pt idx="13">
                  <c:v>113.004997704</c:v>
                </c:pt>
                <c:pt idx="14">
                  <c:v>105.85599483599999</c:v>
                </c:pt>
                <c:pt idx="15">
                  <c:v>115.932994416</c:v>
                </c:pt>
                <c:pt idx="16">
                  <c:v>115.42798260000001</c:v>
                </c:pt>
                <c:pt idx="17">
                  <c:v>123.255791352</c:v>
                </c:pt>
                <c:pt idx="18">
                  <c:v>112.969954188</c:v>
                </c:pt>
                <c:pt idx="19">
                  <c:v>114.03912598977131</c:v>
                </c:pt>
                <c:pt idx="20">
                  <c:v>110.1976690014959</c:v>
                </c:pt>
                <c:pt idx="21">
                  <c:v>112.5671331257798</c:v>
                </c:pt>
                <c:pt idx="22">
                  <c:v>113.982792141548</c:v>
                </c:pt>
                <c:pt idx="23">
                  <c:v>115.444096267482</c:v>
                </c:pt>
                <c:pt idx="24">
                  <c:v>116.93924697093161</c:v>
                </c:pt>
                <c:pt idx="25">
                  <c:v>118.4593891776329</c:v>
                </c:pt>
                <c:pt idx="26">
                  <c:v>119.9989215212271</c:v>
                </c:pt>
                <c:pt idx="27">
                  <c:v>121.5589679644863</c:v>
                </c:pt>
                <c:pt idx="28">
                  <c:v>122.33015078713341</c:v>
                </c:pt>
                <c:pt idx="29">
                  <c:v>123.11507562420169</c:v>
                </c:pt>
                <c:pt idx="30">
                  <c:v>123.9239864381919</c:v>
                </c:pt>
                <c:pt idx="31">
                  <c:v>124.79359419398941</c:v>
                </c:pt>
                <c:pt idx="32">
                  <c:v>125.674279329917</c:v>
                </c:pt>
                <c:pt idx="33">
                  <c:v>126.56233389127679</c:v>
                </c:pt>
                <c:pt idx="34">
                  <c:v>127.4524698383</c:v>
                </c:pt>
                <c:pt idx="35">
                  <c:v>128.3407346058066</c:v>
                </c:pt>
                <c:pt idx="36">
                  <c:v>129.23077834904731</c:v>
                </c:pt>
                <c:pt idx="37">
                  <c:v>130.11839036519069</c:v>
                </c:pt>
                <c:pt idx="38">
                  <c:v>131.0049361786383</c:v>
                </c:pt>
                <c:pt idx="39">
                  <c:v>131.89287822906391</c:v>
                </c:pt>
                <c:pt idx="40">
                  <c:v>132.7829793081641</c:v>
                </c:pt>
                <c:pt idx="41">
                  <c:v>133.67681685680679</c:v>
                </c:pt>
                <c:pt idx="42">
                  <c:v>134.57538805311401</c:v>
                </c:pt>
                <c:pt idx="43">
                  <c:v>135.47784159091731</c:v>
                </c:pt>
                <c:pt idx="44">
                  <c:v>136.38592553420381</c:v>
                </c:pt>
                <c:pt idx="45">
                  <c:v>137.30041719592339</c:v>
                </c:pt>
                <c:pt idx="46">
                  <c:v>138.22043696437751</c:v>
                </c:pt>
                <c:pt idx="47">
                  <c:v>139.1487609845662</c:v>
                </c:pt>
                <c:pt idx="48">
                  <c:v>140.0867765282737</c:v>
                </c:pt>
                <c:pt idx="49">
                  <c:v>141.03596190176259</c:v>
                </c:pt>
                <c:pt idx="50">
                  <c:v>141.99767549235159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0-4D65-AFDF-6C4F34E597B2}"/>
            </c:ext>
          </c:extLst>
        </c:ser>
        <c:ser>
          <c:idx val="1"/>
          <c:order val="1"/>
          <c:tx>
            <c:strRef>
              <c:f>'Renewable fuels VER2'!$B$21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'Renewable fuels VER2'!$C$19:$BA$19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VER2'!$C$21:$BA$21</c:f>
              <c:numCache>
                <c:formatCode>#\ ###\ ###\ ##0.0;\-#\ ###\ ###\ ##0.0;\-</c:formatCode>
                <c:ptCount val="51"/>
                <c:pt idx="0">
                  <c:v>78.718999428000004</c:v>
                </c:pt>
                <c:pt idx="1">
                  <c:v>80.204015520000013</c:v>
                </c:pt>
                <c:pt idx="2">
                  <c:v>84.174985980000002</c:v>
                </c:pt>
                <c:pt idx="3">
                  <c:v>76.274996796000011</c:v>
                </c:pt>
                <c:pt idx="4">
                  <c:v>67.098033612000009</c:v>
                </c:pt>
                <c:pt idx="5">
                  <c:v>61.012017395999997</c:v>
                </c:pt>
                <c:pt idx="6">
                  <c:v>60.517012032000011</c:v>
                </c:pt>
                <c:pt idx="7">
                  <c:v>62.238959136000013</c:v>
                </c:pt>
                <c:pt idx="8">
                  <c:v>60.808999464000003</c:v>
                </c:pt>
                <c:pt idx="9">
                  <c:v>59.321010743999999</c:v>
                </c:pt>
                <c:pt idx="10">
                  <c:v>56.554959455999999</c:v>
                </c:pt>
                <c:pt idx="11">
                  <c:v>53.356997880000009</c:v>
                </c:pt>
                <c:pt idx="12">
                  <c:v>54.021987324000008</c:v>
                </c:pt>
                <c:pt idx="13">
                  <c:v>54.730980036000012</c:v>
                </c:pt>
                <c:pt idx="14">
                  <c:v>53.837977463999998</c:v>
                </c:pt>
                <c:pt idx="15">
                  <c:v>51.779034828</c:v>
                </c:pt>
                <c:pt idx="16">
                  <c:v>51.629984747999998</c:v>
                </c:pt>
                <c:pt idx="17">
                  <c:v>49.308152939999999</c:v>
                </c:pt>
                <c:pt idx="18">
                  <c:v>48.962993148000002</c:v>
                </c:pt>
                <c:pt idx="19">
                  <c:v>49.593299802429932</c:v>
                </c:pt>
                <c:pt idx="20">
                  <c:v>47.956344259912548</c:v>
                </c:pt>
                <c:pt idx="21">
                  <c:v>47.273209837416879</c:v>
                </c:pt>
                <c:pt idx="22">
                  <c:v>46.04351622605882</c:v>
                </c:pt>
                <c:pt idx="23">
                  <c:v>45.071341071207179</c:v>
                </c:pt>
                <c:pt idx="24">
                  <c:v>43.863640802378526</c:v>
                </c:pt>
                <c:pt idx="25">
                  <c:v>42.898365633223783</c:v>
                </c:pt>
                <c:pt idx="26">
                  <c:v>41.726920071873892</c:v>
                </c:pt>
                <c:pt idx="27">
                  <c:v>40.781509349356583</c:v>
                </c:pt>
                <c:pt idx="28">
                  <c:v>39.843044931614934</c:v>
                </c:pt>
                <c:pt idx="29">
                  <c:v>38.912002643213711</c:v>
                </c:pt>
                <c:pt idx="30">
                  <c:v>37.988437716915691</c:v>
                </c:pt>
                <c:pt idx="31">
                  <c:v>37.028339301414803</c:v>
                </c:pt>
                <c:pt idx="32">
                  <c:v>36.239870376444919</c:v>
                </c:pt>
                <c:pt idx="33">
                  <c:v>35.299386516234598</c:v>
                </c:pt>
                <c:pt idx="34">
                  <c:v>34.521392659523038</c:v>
                </c:pt>
                <c:pt idx="35">
                  <c:v>33.748404540618523</c:v>
                </c:pt>
                <c:pt idx="36">
                  <c:v>32.981941195922523</c:v>
                </c:pt>
                <c:pt idx="37">
                  <c:v>32.22273921193306</c:v>
                </c:pt>
                <c:pt idx="38">
                  <c:v>31.470591536165809</c:v>
                </c:pt>
                <c:pt idx="39">
                  <c:v>30.841110808694129</c:v>
                </c:pt>
                <c:pt idx="40">
                  <c:v>30.208366937784831</c:v>
                </c:pt>
                <c:pt idx="41">
                  <c:v>29.502287362355631</c:v>
                </c:pt>
                <c:pt idx="42">
                  <c:v>28.90421451039288</c:v>
                </c:pt>
                <c:pt idx="43">
                  <c:v>28.401080208999211</c:v>
                </c:pt>
                <c:pt idx="44">
                  <c:v>27.795701688769</c:v>
                </c:pt>
                <c:pt idx="45">
                  <c:v>27.278845645839649</c:v>
                </c:pt>
                <c:pt idx="46">
                  <c:v>26.75495183258537</c:v>
                </c:pt>
                <c:pt idx="47">
                  <c:v>26.225032684201999</c:v>
                </c:pt>
                <c:pt idx="48">
                  <c:v>25.69029191406322</c:v>
                </c:pt>
                <c:pt idx="49">
                  <c:v>25.15180466655978</c:v>
                </c:pt>
                <c:pt idx="50">
                  <c:v>24.681761665724689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0-4D65-AFDF-6C4F34E597B2}"/>
            </c:ext>
          </c:extLst>
        </c:ser>
        <c:ser>
          <c:idx val="2"/>
          <c:order val="2"/>
          <c:tx>
            <c:strRef>
              <c:f>'Renewable fuels VER2'!$B$22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'Renewable fuels VER2'!$C$19:$BA$19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VER2'!$C$22:$BA$22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0-4D65-AFDF-6C4F34E597B2}"/>
            </c:ext>
          </c:extLst>
        </c:ser>
        <c:ser>
          <c:idx val="3"/>
          <c:order val="3"/>
          <c:tx>
            <c:strRef>
              <c:f>'Renewable fuels VER2'!$B$23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'Renewable fuels VER2'!$C$19:$BA$19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VER2'!$C$23:$BA$23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1.9296123839999999</c:v>
                </c:pt>
                <c:pt idx="4">
                  <c:v>0.96480619199999995</c:v>
                </c:pt>
                <c:pt idx="5">
                  <c:v>0.77719568399999994</c:v>
                </c:pt>
                <c:pt idx="6">
                  <c:v>2.0659764599999999</c:v>
                </c:pt>
                <c:pt idx="7">
                  <c:v>4.64399856</c:v>
                </c:pt>
                <c:pt idx="8">
                  <c:v>6.7312020960000014</c:v>
                </c:pt>
                <c:pt idx="9">
                  <c:v>8.2392037200000008</c:v>
                </c:pt>
                <c:pt idx="10">
                  <c:v>7.0151927399999998</c:v>
                </c:pt>
                <c:pt idx="11">
                  <c:v>9.4305157920000013</c:v>
                </c:pt>
                <c:pt idx="12">
                  <c:v>9.6381392039999998</c:v>
                </c:pt>
                <c:pt idx="13">
                  <c:v>10.181418372</c:v>
                </c:pt>
                <c:pt idx="14">
                  <c:v>10.585360836</c:v>
                </c:pt>
                <c:pt idx="15">
                  <c:v>10.318703544</c:v>
                </c:pt>
                <c:pt idx="16">
                  <c:v>6.7558204799999997</c:v>
                </c:pt>
                <c:pt idx="17">
                  <c:v>4.1672057760000003</c:v>
                </c:pt>
                <c:pt idx="18">
                  <c:v>5.0216060520000001</c:v>
                </c:pt>
                <c:pt idx="19">
                  <c:v>4.2564938157752152</c:v>
                </c:pt>
                <c:pt idx="20">
                  <c:v>3.7948162666922922</c:v>
                </c:pt>
                <c:pt idx="21">
                  <c:v>4.1959386900797941</c:v>
                </c:pt>
                <c:pt idx="22">
                  <c:v>4.3907440091847993</c:v>
                </c:pt>
                <c:pt idx="23">
                  <c:v>4.3780995863639616</c:v>
                </c:pt>
                <c:pt idx="24">
                  <c:v>4.3707062824854717</c:v>
                </c:pt>
                <c:pt idx="25">
                  <c:v>4.3615591204224229</c:v>
                </c:pt>
                <c:pt idx="26">
                  <c:v>4.349800863646287</c:v>
                </c:pt>
                <c:pt idx="27">
                  <c:v>4.3361249303370277</c:v>
                </c:pt>
                <c:pt idx="28">
                  <c:v>4.3212668530639302</c:v>
                </c:pt>
                <c:pt idx="29">
                  <c:v>4.3066908873473482</c:v>
                </c:pt>
                <c:pt idx="30">
                  <c:v>4.2939671026502761</c:v>
                </c:pt>
                <c:pt idx="31">
                  <c:v>4.2557568345817476</c:v>
                </c:pt>
                <c:pt idx="32">
                  <c:v>4.2535427337395468</c:v>
                </c:pt>
                <c:pt idx="33">
                  <c:v>4.2265902247277243</c:v>
                </c:pt>
                <c:pt idx="34">
                  <c:v>4.2345426558650257</c:v>
                </c:pt>
                <c:pt idx="35">
                  <c:v>4.2467092858946334</c:v>
                </c:pt>
                <c:pt idx="36">
                  <c:v>4.2619004790827164</c:v>
                </c:pt>
                <c:pt idx="37">
                  <c:v>4.2719251682828272</c:v>
                </c:pt>
                <c:pt idx="38">
                  <c:v>4.2757990094795577</c:v>
                </c:pt>
                <c:pt idx="39">
                  <c:v>4.2457660982921839</c:v>
                </c:pt>
                <c:pt idx="40">
                  <c:v>4.2346063352073564</c:v>
                </c:pt>
                <c:pt idx="41">
                  <c:v>4.2157577939364179</c:v>
                </c:pt>
                <c:pt idx="42">
                  <c:v>4.1879766748433447</c:v>
                </c:pt>
                <c:pt idx="43">
                  <c:v>4.1499996059807573</c:v>
                </c:pt>
                <c:pt idx="44">
                  <c:v>4.1007322190300508</c:v>
                </c:pt>
                <c:pt idx="45">
                  <c:v>4.0393208099289044</c:v>
                </c:pt>
                <c:pt idx="46">
                  <c:v>3.9652344301283051</c:v>
                </c:pt>
                <c:pt idx="47">
                  <c:v>3.8781793368381021</c:v>
                </c:pt>
                <c:pt idx="48">
                  <c:v>3.7784091353689431</c:v>
                </c:pt>
                <c:pt idx="49">
                  <c:v>3.6666100221741251</c:v>
                </c:pt>
                <c:pt idx="50">
                  <c:v>3.5438769257901401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0-4D65-AFDF-6C4F34E597B2}"/>
            </c:ext>
          </c:extLst>
        </c:ser>
        <c:ser>
          <c:idx val="4"/>
          <c:order val="4"/>
          <c:tx>
            <c:strRef>
              <c:f>'Renewable fuels VER2'!$B$24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'Renewable fuels VER2'!$C$19:$BA$19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VER2'!$C$24:$BA$24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10-4D65-AFDF-6C4F34E597B2}"/>
            </c:ext>
          </c:extLst>
        </c:ser>
        <c:ser>
          <c:idx val="5"/>
          <c:order val="5"/>
          <c:tx>
            <c:strRef>
              <c:f>'Renewable fuels VER2'!$B$25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'Renewable fuels VER2'!$C$19:$BA$19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VER2'!$C$25:$BA$25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10-4D65-AFDF-6C4F34E597B2}"/>
            </c:ext>
          </c:extLst>
        </c:ser>
        <c:ser>
          <c:idx val="6"/>
          <c:order val="6"/>
          <c:tx>
            <c:strRef>
              <c:f>'Renewable fuels VER2'!$B$26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'Renewable fuels VER2'!$C$19:$BA$19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VER2'!$C$26:$BA$26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10-4D65-AFDF-6C4F34E597B2}"/>
            </c:ext>
          </c:extLst>
        </c:ser>
        <c:ser>
          <c:idx val="7"/>
          <c:order val="7"/>
          <c:tx>
            <c:strRef>
              <c:f>'Renewable fuels VER2'!$B$27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'Renewable fuels VER2'!$C$19:$BA$19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VER2'!$C$27:$BA$27</c:f>
              <c:numCache>
                <c:formatCode>#\ ###\ ###\ ##0.0;\-#\ ###\ ###\ ##0.0;\-</c:formatCode>
                <c:ptCount val="51"/>
                <c:pt idx="0">
                  <c:v>29.090012003999998</c:v>
                </c:pt>
                <c:pt idx="1">
                  <c:v>32.928009695999997</c:v>
                </c:pt>
                <c:pt idx="2">
                  <c:v>35.901056376000007</c:v>
                </c:pt>
                <c:pt idx="3">
                  <c:v>74.198972015999999</c:v>
                </c:pt>
                <c:pt idx="4">
                  <c:v>79.372977587999998</c:v>
                </c:pt>
                <c:pt idx="5">
                  <c:v>82.9729557</c:v>
                </c:pt>
                <c:pt idx="6">
                  <c:v>84.279027959999993</c:v>
                </c:pt>
                <c:pt idx="7">
                  <c:v>85.340004948000001</c:v>
                </c:pt>
                <c:pt idx="8">
                  <c:v>97.770027995999996</c:v>
                </c:pt>
                <c:pt idx="9">
                  <c:v>33.581024892000002</c:v>
                </c:pt>
                <c:pt idx="10">
                  <c:v>30.723994439999998</c:v>
                </c:pt>
                <c:pt idx="11">
                  <c:v>25.046986715999999</c:v>
                </c:pt>
                <c:pt idx="12">
                  <c:v>25.901973143999999</c:v>
                </c:pt>
                <c:pt idx="13">
                  <c:v>23.158028160000001</c:v>
                </c:pt>
                <c:pt idx="14">
                  <c:v>30.715997651999999</c:v>
                </c:pt>
                <c:pt idx="15">
                  <c:v>35.075000736</c:v>
                </c:pt>
                <c:pt idx="16">
                  <c:v>37.738014876000001</c:v>
                </c:pt>
                <c:pt idx="17">
                  <c:v>47.916041939999999</c:v>
                </c:pt>
                <c:pt idx="18">
                  <c:v>48.422979683999998</c:v>
                </c:pt>
                <c:pt idx="19">
                  <c:v>40.441683099999992</c:v>
                </c:pt>
                <c:pt idx="20">
                  <c:v>36.59611527000002</c:v>
                </c:pt>
                <c:pt idx="21">
                  <c:v>32.936503742999982</c:v>
                </c:pt>
                <c:pt idx="22">
                  <c:v>29.64285336869996</c:v>
                </c:pt>
                <c:pt idx="23">
                  <c:v>26.67856803183</c:v>
                </c:pt>
                <c:pt idx="24">
                  <c:v>24.010711228647011</c:v>
                </c:pt>
                <c:pt idx="25">
                  <c:v>21.60964010578229</c:v>
                </c:pt>
                <c:pt idx="26">
                  <c:v>19.448676095204089</c:v>
                </c:pt>
                <c:pt idx="27">
                  <c:v>17.50380848568366</c:v>
                </c:pt>
                <c:pt idx="28">
                  <c:v>15.75342763711531</c:v>
                </c:pt>
                <c:pt idx="29">
                  <c:v>14.17808487340378</c:v>
                </c:pt>
                <c:pt idx="30">
                  <c:v>12.76027638606338</c:v>
                </c:pt>
                <c:pt idx="31">
                  <c:v>11.484248747457039</c:v>
                </c:pt>
                <c:pt idx="32">
                  <c:v>10.335823872711339</c:v>
                </c:pt>
                <c:pt idx="33">
                  <c:v>9.3022414854402005</c:v>
                </c:pt>
                <c:pt idx="34">
                  <c:v>8.3720173368961905</c:v>
                </c:pt>
                <c:pt idx="35">
                  <c:v>7.5348156032065603</c:v>
                </c:pt>
                <c:pt idx="36">
                  <c:v>6.7813340428859101</c:v>
                </c:pt>
                <c:pt idx="37">
                  <c:v>6.1032006385973201</c:v>
                </c:pt>
                <c:pt idx="38">
                  <c:v>5.4928805747375797</c:v>
                </c:pt>
                <c:pt idx="39">
                  <c:v>4.9435925172638271</c:v>
                </c:pt>
                <c:pt idx="40">
                  <c:v>4.8447206669185574</c:v>
                </c:pt>
                <c:pt idx="41">
                  <c:v>4.7478262535801834</c:v>
                </c:pt>
                <c:pt idx="42">
                  <c:v>4.6528697285085778</c:v>
                </c:pt>
                <c:pt idx="43">
                  <c:v>4.5598123339383996</c:v>
                </c:pt>
                <c:pt idx="44">
                  <c:v>4.4686160872596341</c:v>
                </c:pt>
                <c:pt idx="45">
                  <c:v>4.3792437655144472</c:v>
                </c:pt>
                <c:pt idx="46">
                  <c:v>4.291658890204153</c:v>
                </c:pt>
                <c:pt idx="47">
                  <c:v>4.205825712400066</c:v>
                </c:pt>
                <c:pt idx="48">
                  <c:v>4.1217091981520682</c:v>
                </c:pt>
                <c:pt idx="49">
                  <c:v>4.039275014189033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10-4D65-AFDF-6C4F34E59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0001"/>
        <c:axId val="51440002"/>
      </c:areaChart>
      <c:catAx>
        <c:axId val="514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40002"/>
        <c:crosses val="autoZero"/>
        <c:auto val="1"/>
        <c:lblAlgn val="ctr"/>
        <c:lblOffset val="100"/>
        <c:tickLblSkip val="10"/>
        <c:noMultiLvlLbl val="0"/>
      </c:catAx>
      <c:valAx>
        <c:axId val="514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4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'Renewable fuels VER2'!$B$32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'Renewable fuels VER2'!$C$31:$I$31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 VER2'!$C$32:$I$32</c:f>
              <c:numCache>
                <c:formatCode>#\ ###\ ###\ ##0.0;\-#\ ###\ ###\ ##0.0;\-</c:formatCode>
                <c:ptCount val="7"/>
                <c:pt idx="0">
                  <c:v>203.35199677200001</c:v>
                </c:pt>
                <c:pt idx="1">
                  <c:v>200.841172812</c:v>
                </c:pt>
                <c:pt idx="2">
                  <c:v>215.37757493999999</c:v>
                </c:pt>
                <c:pt idx="3">
                  <c:v>198.89012853140801</c:v>
                </c:pt>
                <c:pt idx="4">
                  <c:v>178.81270054117121</c:v>
                </c:pt>
                <c:pt idx="5">
                  <c:v>171.98606691286699</c:v>
                </c:pt>
                <c:pt idx="6">
                  <c:v>169.82943715807599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3-4604-AD30-B3BDF186E446}"/>
            </c:ext>
          </c:extLst>
        </c:ser>
        <c:ser>
          <c:idx val="1"/>
          <c:order val="1"/>
          <c:tx>
            <c:strRef>
              <c:f>'Renewable fuels VER2'!$B$33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'Renewable fuels VER2'!$C$31:$I$31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 VER2'!$C$33:$I$33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23-4604-AD30-B3BDF186E446}"/>
            </c:ext>
          </c:extLst>
        </c:ser>
        <c:ser>
          <c:idx val="2"/>
          <c:order val="2"/>
          <c:tx>
            <c:strRef>
              <c:f>'Renewable fuels VER2'!$B$34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'Renewable fuels VER2'!$C$31:$I$31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 VER2'!$C$34:$I$34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23-4604-AD30-B3BDF186E446}"/>
            </c:ext>
          </c:extLst>
        </c:ser>
        <c:ser>
          <c:idx val="3"/>
          <c:order val="3"/>
          <c:tx>
            <c:strRef>
              <c:f>'Renewable fuels VER2'!$B$35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'Renewable fuels VER2'!$C$31:$I$31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 VER2'!$C$35:$I$35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23-4604-AD30-B3BDF186E446}"/>
            </c:ext>
          </c:extLst>
        </c:ser>
        <c:ser>
          <c:idx val="4"/>
          <c:order val="4"/>
          <c:tx>
            <c:strRef>
              <c:f>'Renewable fuels VER2'!$B$36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'Renewable fuels VER2'!$C$31:$I$31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 VER2'!$C$36:$I$36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5.9871240000000008E-3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23-4604-AD30-B3BDF186E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450001"/>
        <c:axId val="51450002"/>
      </c:barChart>
      <c:catAx>
        <c:axId val="514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50002"/>
        <c:crosses val="autoZero"/>
        <c:auto val="1"/>
        <c:lblAlgn val="ctr"/>
        <c:lblOffset val="100"/>
        <c:noMultiLvlLbl val="0"/>
      </c:catAx>
      <c:valAx>
        <c:axId val="514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5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'Renewable fuels VER2'!$B$59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'Renewable fuels VER2'!$C$58:$BA$58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VER2'!$C$59:$BA$59</c:f>
              <c:numCache>
                <c:formatCode>#\ ###\ ###\ ##0.0;\-#\ ###\ ###\ ##0.0;\-</c:formatCode>
                <c:ptCount val="51"/>
                <c:pt idx="0">
                  <c:v>95.542985340000016</c:v>
                </c:pt>
                <c:pt idx="1">
                  <c:v>93.953048039999999</c:v>
                </c:pt>
                <c:pt idx="2">
                  <c:v>100.457953596</c:v>
                </c:pt>
                <c:pt idx="3">
                  <c:v>60.926941620000001</c:v>
                </c:pt>
                <c:pt idx="4">
                  <c:v>62.560965924000001</c:v>
                </c:pt>
                <c:pt idx="5">
                  <c:v>64.599058295999995</c:v>
                </c:pt>
                <c:pt idx="6">
                  <c:v>65.388981851999986</c:v>
                </c:pt>
                <c:pt idx="7">
                  <c:v>68.151013812000002</c:v>
                </c:pt>
                <c:pt idx="8">
                  <c:v>68.958982476000003</c:v>
                </c:pt>
                <c:pt idx="9">
                  <c:v>79.985004012000019</c:v>
                </c:pt>
                <c:pt idx="10">
                  <c:v>106.552008468</c:v>
                </c:pt>
                <c:pt idx="11">
                  <c:v>103.07905786800001</c:v>
                </c:pt>
                <c:pt idx="12">
                  <c:v>102.80704147199999</c:v>
                </c:pt>
                <c:pt idx="13">
                  <c:v>113.004997704</c:v>
                </c:pt>
                <c:pt idx="14">
                  <c:v>105.85599483599999</c:v>
                </c:pt>
                <c:pt idx="15">
                  <c:v>115.932994416</c:v>
                </c:pt>
                <c:pt idx="16">
                  <c:v>115.42798260000001</c:v>
                </c:pt>
                <c:pt idx="17">
                  <c:v>123.255791352</c:v>
                </c:pt>
                <c:pt idx="18">
                  <c:v>112.969954188</c:v>
                </c:pt>
                <c:pt idx="19">
                  <c:v>114.03912598977131</c:v>
                </c:pt>
                <c:pt idx="20">
                  <c:v>110.1976690014959</c:v>
                </c:pt>
                <c:pt idx="21">
                  <c:v>112.5664819492209</c:v>
                </c:pt>
                <c:pt idx="22">
                  <c:v>112.3711290770179</c:v>
                </c:pt>
                <c:pt idx="23">
                  <c:v>112.19157685152631</c:v>
                </c:pt>
                <c:pt idx="24">
                  <c:v>112.014932708404</c:v>
                </c:pt>
                <c:pt idx="25">
                  <c:v>111.8903395023687</c:v>
                </c:pt>
                <c:pt idx="26">
                  <c:v>111.7539598858688</c:v>
                </c:pt>
                <c:pt idx="27">
                  <c:v>111.6063570546558</c:v>
                </c:pt>
                <c:pt idx="28">
                  <c:v>110.71441158559691</c:v>
                </c:pt>
                <c:pt idx="29">
                  <c:v>109.8250140107362</c:v>
                </c:pt>
                <c:pt idx="30">
                  <c:v>108.9380404498613</c:v>
                </c:pt>
                <c:pt idx="31">
                  <c:v>108.0798062984461</c:v>
                </c:pt>
                <c:pt idx="32">
                  <c:v>107.222078482249</c:v>
                </c:pt>
                <c:pt idx="33">
                  <c:v>106.36046070441699</c:v>
                </c:pt>
                <c:pt idx="34">
                  <c:v>105.4909102442123</c:v>
                </c:pt>
                <c:pt idx="35">
                  <c:v>104.5795725335049</c:v>
                </c:pt>
                <c:pt idx="36">
                  <c:v>103.66042852840781</c:v>
                </c:pt>
                <c:pt idx="37">
                  <c:v>102.73021507167449</c:v>
                </c:pt>
                <c:pt idx="38">
                  <c:v>101.79061342914299</c:v>
                </c:pt>
                <c:pt idx="39">
                  <c:v>100.84321608630729</c:v>
                </c:pt>
                <c:pt idx="40">
                  <c:v>99.887518340011113</c:v>
                </c:pt>
                <c:pt idx="41">
                  <c:v>99.008024281567586</c:v>
                </c:pt>
                <c:pt idx="42">
                  <c:v>98.134178228788628</c:v>
                </c:pt>
                <c:pt idx="43">
                  <c:v>97.267716292025256</c:v>
                </c:pt>
                <c:pt idx="44">
                  <c:v>96.408491798861192</c:v>
                </c:pt>
                <c:pt idx="45">
                  <c:v>95.558061687704068</c:v>
                </c:pt>
                <c:pt idx="46">
                  <c:v>94.714637538796495</c:v>
                </c:pt>
                <c:pt idx="47">
                  <c:v>93.880125010949087</c:v>
                </c:pt>
                <c:pt idx="48">
                  <c:v>93.055442414294632</c:v>
                </c:pt>
                <c:pt idx="49">
                  <c:v>92.240786279587553</c:v>
                </c:pt>
                <c:pt idx="50">
                  <c:v>91.436171613897514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6-4589-99B3-603D0718E639}"/>
            </c:ext>
          </c:extLst>
        </c:ser>
        <c:ser>
          <c:idx val="1"/>
          <c:order val="1"/>
          <c:tx>
            <c:strRef>
              <c:f>'Renewable fuels VER2'!$B$60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'Renewable fuels VER2'!$C$58:$BA$58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VER2'!$C$60:$BA$60</c:f>
              <c:numCache>
                <c:formatCode>#\ ###\ ###\ ##0.0;\-#\ ###\ ###\ ##0.0;\-</c:formatCode>
                <c:ptCount val="51"/>
                <c:pt idx="0">
                  <c:v>78.718999428000004</c:v>
                </c:pt>
                <c:pt idx="1">
                  <c:v>80.204015520000013</c:v>
                </c:pt>
                <c:pt idx="2">
                  <c:v>84.174985980000002</c:v>
                </c:pt>
                <c:pt idx="3">
                  <c:v>76.274996796000011</c:v>
                </c:pt>
                <c:pt idx="4">
                  <c:v>67.098033612000009</c:v>
                </c:pt>
                <c:pt idx="5">
                  <c:v>61.012017395999997</c:v>
                </c:pt>
                <c:pt idx="6">
                  <c:v>60.517012032000011</c:v>
                </c:pt>
                <c:pt idx="7">
                  <c:v>62.238959136000013</c:v>
                </c:pt>
                <c:pt idx="8">
                  <c:v>60.808999464000003</c:v>
                </c:pt>
                <c:pt idx="9">
                  <c:v>59.321010743999999</c:v>
                </c:pt>
                <c:pt idx="10">
                  <c:v>56.554959455999999</c:v>
                </c:pt>
                <c:pt idx="11">
                  <c:v>53.356997880000009</c:v>
                </c:pt>
                <c:pt idx="12">
                  <c:v>54.021987324000008</c:v>
                </c:pt>
                <c:pt idx="13">
                  <c:v>54.730980036000012</c:v>
                </c:pt>
                <c:pt idx="14">
                  <c:v>53.837977463999998</c:v>
                </c:pt>
                <c:pt idx="15">
                  <c:v>51.779034828</c:v>
                </c:pt>
                <c:pt idx="16">
                  <c:v>51.629984747999998</c:v>
                </c:pt>
                <c:pt idx="17">
                  <c:v>49.308152939999999</c:v>
                </c:pt>
                <c:pt idx="18">
                  <c:v>48.962993148000002</c:v>
                </c:pt>
                <c:pt idx="19">
                  <c:v>49.593299802429932</c:v>
                </c:pt>
                <c:pt idx="20">
                  <c:v>47.956344259912548</c:v>
                </c:pt>
                <c:pt idx="21">
                  <c:v>47.273209837416879</c:v>
                </c:pt>
                <c:pt idx="22">
                  <c:v>46.04351622605882</c:v>
                </c:pt>
                <c:pt idx="23">
                  <c:v>44.410339910466277</c:v>
                </c:pt>
                <c:pt idx="24">
                  <c:v>42.903948662272462</c:v>
                </c:pt>
                <c:pt idx="25">
                  <c:v>41.656357149328088</c:v>
                </c:pt>
                <c:pt idx="26">
                  <c:v>40.229411584320736</c:v>
                </c:pt>
                <c:pt idx="27">
                  <c:v>39.040572177091178</c:v>
                </c:pt>
                <c:pt idx="28">
                  <c:v>37.876470730810027</c:v>
                </c:pt>
                <c:pt idx="29">
                  <c:v>36.736950211818858</c:v>
                </c:pt>
                <c:pt idx="30">
                  <c:v>35.621463126304917</c:v>
                </c:pt>
                <c:pt idx="31">
                  <c:v>34.488433250438042</c:v>
                </c:pt>
                <c:pt idx="32">
                  <c:v>33.530707245847857</c:v>
                </c:pt>
                <c:pt idx="33">
                  <c:v>32.447246119410671</c:v>
                </c:pt>
                <c:pt idx="34">
                  <c:v>31.502110785618029</c:v>
                </c:pt>
                <c:pt idx="35">
                  <c:v>30.576170122843649</c:v>
                </c:pt>
                <c:pt idx="36">
                  <c:v>29.670321490431618</c:v>
                </c:pt>
                <c:pt idx="37">
                  <c:v>28.784737229864859</c:v>
                </c:pt>
                <c:pt idx="38">
                  <c:v>27.91874733561259</c:v>
                </c:pt>
                <c:pt idx="39">
                  <c:v>27.173747376698401</c:v>
                </c:pt>
                <c:pt idx="40">
                  <c:v>26.437014431957131</c:v>
                </c:pt>
                <c:pt idx="41">
                  <c:v>25.647407219377111</c:v>
                </c:pt>
                <c:pt idx="42">
                  <c:v>24.96251760638593</c:v>
                </c:pt>
                <c:pt idx="43">
                  <c:v>24.369024787469328</c:v>
                </c:pt>
                <c:pt idx="44">
                  <c:v>23.697006093103621</c:v>
                </c:pt>
                <c:pt idx="45">
                  <c:v>23.10950582323391</c:v>
                </c:pt>
                <c:pt idx="46">
                  <c:v>22.524428062385379</c:v>
                </c:pt>
                <c:pt idx="47">
                  <c:v>21.942518234369508</c:v>
                </c:pt>
                <c:pt idx="48">
                  <c:v>21.364660821757681</c:v>
                </c:pt>
                <c:pt idx="49">
                  <c:v>20.791611228181718</c:v>
                </c:pt>
                <c:pt idx="50">
                  <c:v>20.282545856859969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66-4589-99B3-603D0718E639}"/>
            </c:ext>
          </c:extLst>
        </c:ser>
        <c:ser>
          <c:idx val="2"/>
          <c:order val="2"/>
          <c:tx>
            <c:strRef>
              <c:f>'Renewable fuels VER2'!$B$61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'Renewable fuels VER2'!$C$58:$BA$58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VER2'!$C$61:$BA$61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66-4589-99B3-603D0718E639}"/>
            </c:ext>
          </c:extLst>
        </c:ser>
        <c:ser>
          <c:idx val="3"/>
          <c:order val="3"/>
          <c:tx>
            <c:strRef>
              <c:f>'Renewable fuels VER2'!$B$62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'Renewable fuels VER2'!$C$58:$BA$58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VER2'!$C$62:$BA$62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1.9296123839999999</c:v>
                </c:pt>
                <c:pt idx="4">
                  <c:v>0.96480619199999995</c:v>
                </c:pt>
                <c:pt idx="5">
                  <c:v>0.77719568399999994</c:v>
                </c:pt>
                <c:pt idx="6">
                  <c:v>2.0659764599999999</c:v>
                </c:pt>
                <c:pt idx="7">
                  <c:v>4.64399856</c:v>
                </c:pt>
                <c:pt idx="8">
                  <c:v>6.7312020960000014</c:v>
                </c:pt>
                <c:pt idx="9">
                  <c:v>8.2392037200000008</c:v>
                </c:pt>
                <c:pt idx="10">
                  <c:v>7.0151927399999998</c:v>
                </c:pt>
                <c:pt idx="11">
                  <c:v>9.4305157920000013</c:v>
                </c:pt>
                <c:pt idx="12">
                  <c:v>9.6381392039999998</c:v>
                </c:pt>
                <c:pt idx="13">
                  <c:v>10.181418372</c:v>
                </c:pt>
                <c:pt idx="14">
                  <c:v>10.585360836</c:v>
                </c:pt>
                <c:pt idx="15">
                  <c:v>10.318703544</c:v>
                </c:pt>
                <c:pt idx="16">
                  <c:v>6.7558204799999997</c:v>
                </c:pt>
                <c:pt idx="17">
                  <c:v>4.1672057760000003</c:v>
                </c:pt>
                <c:pt idx="18">
                  <c:v>5.0216060520000001</c:v>
                </c:pt>
                <c:pt idx="19">
                  <c:v>4.2564938157752152</c:v>
                </c:pt>
                <c:pt idx="20">
                  <c:v>3.7948162666922922</c:v>
                </c:pt>
                <c:pt idx="21">
                  <c:v>4.1959386901035689</c:v>
                </c:pt>
                <c:pt idx="22">
                  <c:v>4.3908477657933673</c:v>
                </c:pt>
                <c:pt idx="23">
                  <c:v>4.3789547011762542</c:v>
                </c:pt>
                <c:pt idx="24">
                  <c:v>4.363049354502464</c:v>
                </c:pt>
                <c:pt idx="25">
                  <c:v>5.6246799727245698</c:v>
                </c:pt>
                <c:pt idx="26">
                  <c:v>8.0762591172474636</c:v>
                </c:pt>
                <c:pt idx="27">
                  <c:v>10.33599277640554</c:v>
                </c:pt>
                <c:pt idx="28">
                  <c:v>12.41981781646882</c:v>
                </c:pt>
                <c:pt idx="29">
                  <c:v>14.320953767909121</c:v>
                </c:pt>
                <c:pt idx="30">
                  <c:v>16.06836780422427</c:v>
                </c:pt>
                <c:pt idx="31">
                  <c:v>17.69215904855929</c:v>
                </c:pt>
                <c:pt idx="32">
                  <c:v>19.337426291226851</c:v>
                </c:pt>
                <c:pt idx="33">
                  <c:v>20.731577599767299</c:v>
                </c:pt>
                <c:pt idx="34">
                  <c:v>22.16350773116195</c:v>
                </c:pt>
                <c:pt idx="35">
                  <c:v>23.488225651600469</c:v>
                </c:pt>
                <c:pt idx="36">
                  <c:v>25.000535912100311</c:v>
                </c:pt>
                <c:pt idx="37">
                  <c:v>26.452967245802011</c:v>
                </c:pt>
                <c:pt idx="38">
                  <c:v>27.844259342976649</c:v>
                </c:pt>
                <c:pt idx="39">
                  <c:v>28.979843631491811</c:v>
                </c:pt>
                <c:pt idx="40">
                  <c:v>30.243243625818181</c:v>
                </c:pt>
                <c:pt idx="41">
                  <c:v>31.44642654733557</c:v>
                </c:pt>
                <c:pt idx="42">
                  <c:v>32.589584510415818</c:v>
                </c:pt>
                <c:pt idx="43">
                  <c:v>33.677767545353142</c:v>
                </c:pt>
                <c:pt idx="44">
                  <c:v>34.71214674558378</c:v>
                </c:pt>
                <c:pt idx="45">
                  <c:v>35.695922591308772</c:v>
                </c:pt>
                <c:pt idx="46">
                  <c:v>36.632818243266883</c:v>
                </c:pt>
                <c:pt idx="47">
                  <c:v>37.521395486140143</c:v>
                </c:pt>
                <c:pt idx="48">
                  <c:v>38.363851702199078</c:v>
                </c:pt>
                <c:pt idx="49">
                  <c:v>39.162586870652852</c:v>
                </c:pt>
                <c:pt idx="50">
                  <c:v>40.718003289218458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66-4589-99B3-603D0718E639}"/>
            </c:ext>
          </c:extLst>
        </c:ser>
        <c:ser>
          <c:idx val="4"/>
          <c:order val="4"/>
          <c:tx>
            <c:strRef>
              <c:f>'Renewable fuels VER2'!$B$63</c:f>
              <c:strCache>
                <c:ptCount val="1"/>
                <c:pt idx="0">
                  <c:v>Non-energy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cat>
            <c:strRef>
              <c:f>'Renewable fuels VER2'!$C$58:$BA$58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VER2'!$C$63:$BA$63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66-4589-99B3-603D0718E639}"/>
            </c:ext>
          </c:extLst>
        </c:ser>
        <c:ser>
          <c:idx val="5"/>
          <c:order val="5"/>
          <c:tx>
            <c:strRef>
              <c:f>'Renewable fuels VER2'!$B$64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'Renewable fuels VER2'!$C$58:$BA$58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VER2'!$C$64:$BA$64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66-4589-99B3-603D0718E639}"/>
            </c:ext>
          </c:extLst>
        </c:ser>
        <c:ser>
          <c:idx val="6"/>
          <c:order val="6"/>
          <c:tx>
            <c:strRef>
              <c:f>'Renewable fuels VER2'!$B$65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'Renewable fuels VER2'!$C$58:$BA$58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VER2'!$C$65:$BA$65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66-4589-99B3-603D0718E639}"/>
            </c:ext>
          </c:extLst>
        </c:ser>
        <c:ser>
          <c:idx val="7"/>
          <c:order val="7"/>
          <c:tx>
            <c:strRef>
              <c:f>'Renewable fuels VER2'!$B$66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'Renewable fuels VER2'!$C$58:$BA$58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'Renewable fuels VER2'!$C$66:$BA$66</c:f>
              <c:numCache>
                <c:formatCode>#\ ###\ ###\ ##0.0;\-#\ ###\ ###\ ##0.0;\-</c:formatCode>
                <c:ptCount val="51"/>
                <c:pt idx="0">
                  <c:v>29.090012003999998</c:v>
                </c:pt>
                <c:pt idx="1">
                  <c:v>32.928009695999997</c:v>
                </c:pt>
                <c:pt idx="2">
                  <c:v>35.901056376000007</c:v>
                </c:pt>
                <c:pt idx="3">
                  <c:v>74.198972015999999</c:v>
                </c:pt>
                <c:pt idx="4">
                  <c:v>79.372977587999998</c:v>
                </c:pt>
                <c:pt idx="5">
                  <c:v>82.9729557</c:v>
                </c:pt>
                <c:pt idx="6">
                  <c:v>84.279027959999993</c:v>
                </c:pt>
                <c:pt idx="7">
                  <c:v>85.340004948000001</c:v>
                </c:pt>
                <c:pt idx="8">
                  <c:v>97.770027995999996</c:v>
                </c:pt>
                <c:pt idx="9">
                  <c:v>33.581024892000002</c:v>
                </c:pt>
                <c:pt idx="10">
                  <c:v>30.723994439999998</c:v>
                </c:pt>
                <c:pt idx="11">
                  <c:v>25.046986715999999</c:v>
                </c:pt>
                <c:pt idx="12">
                  <c:v>25.901973143999999</c:v>
                </c:pt>
                <c:pt idx="13">
                  <c:v>23.158028160000001</c:v>
                </c:pt>
                <c:pt idx="14">
                  <c:v>30.715997651999999</c:v>
                </c:pt>
                <c:pt idx="15">
                  <c:v>35.075000736</c:v>
                </c:pt>
                <c:pt idx="16">
                  <c:v>37.738014876000001</c:v>
                </c:pt>
                <c:pt idx="17">
                  <c:v>47.916041939999999</c:v>
                </c:pt>
                <c:pt idx="18">
                  <c:v>48.422979683999998</c:v>
                </c:pt>
                <c:pt idx="19">
                  <c:v>40.441683099999999</c:v>
                </c:pt>
                <c:pt idx="20">
                  <c:v>36.596115270000013</c:v>
                </c:pt>
                <c:pt idx="21">
                  <c:v>32.936503742999982</c:v>
                </c:pt>
                <c:pt idx="22">
                  <c:v>29.642853368699971</c:v>
                </c:pt>
                <c:pt idx="23">
                  <c:v>26.67856803183</c:v>
                </c:pt>
                <c:pt idx="24">
                  <c:v>24.010711228647011</c:v>
                </c:pt>
                <c:pt idx="25">
                  <c:v>21.60964010578229</c:v>
                </c:pt>
                <c:pt idx="26">
                  <c:v>19.448676095204089</c:v>
                </c:pt>
                <c:pt idx="27">
                  <c:v>17.50380848568367</c:v>
                </c:pt>
                <c:pt idx="28">
                  <c:v>15.753427637115291</c:v>
                </c:pt>
                <c:pt idx="29">
                  <c:v>14.17808487340379</c:v>
                </c:pt>
                <c:pt idx="30">
                  <c:v>12.76027638606338</c:v>
                </c:pt>
                <c:pt idx="31">
                  <c:v>11.484248747457039</c:v>
                </c:pt>
                <c:pt idx="32">
                  <c:v>10.335823872711339</c:v>
                </c:pt>
                <c:pt idx="33">
                  <c:v>9.3022414854402005</c:v>
                </c:pt>
                <c:pt idx="34">
                  <c:v>8.3720173368961905</c:v>
                </c:pt>
                <c:pt idx="35">
                  <c:v>7.5348156032065603</c:v>
                </c:pt>
                <c:pt idx="36">
                  <c:v>6.7813340428859199</c:v>
                </c:pt>
                <c:pt idx="37">
                  <c:v>6.1032006385973201</c:v>
                </c:pt>
                <c:pt idx="38">
                  <c:v>5.4928805747375797</c:v>
                </c:pt>
                <c:pt idx="39">
                  <c:v>4.9435925172638271</c:v>
                </c:pt>
                <c:pt idx="40">
                  <c:v>4.8447206669185574</c:v>
                </c:pt>
                <c:pt idx="41">
                  <c:v>4.7478262535801834</c:v>
                </c:pt>
                <c:pt idx="42">
                  <c:v>4.6528697285085778</c:v>
                </c:pt>
                <c:pt idx="43">
                  <c:v>4.5598123339383996</c:v>
                </c:pt>
                <c:pt idx="44">
                  <c:v>4.4686160872596341</c:v>
                </c:pt>
                <c:pt idx="45">
                  <c:v>4.3792437655144463</c:v>
                </c:pt>
                <c:pt idx="46">
                  <c:v>4.3458511996741489</c:v>
                </c:pt>
                <c:pt idx="47">
                  <c:v>4.2058257124000766</c:v>
                </c:pt>
                <c:pt idx="48">
                  <c:v>4.121709198152069</c:v>
                </c:pt>
                <c:pt idx="49">
                  <c:v>4.039275014189033</c:v>
                </c:pt>
                <c:pt idx="50">
                  <c:v>4.0126818233752468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66-4589-99B3-603D0718E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60001"/>
        <c:axId val="51460002"/>
      </c:areaChart>
      <c:catAx>
        <c:axId val="514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60002"/>
        <c:crosses val="autoZero"/>
        <c:auto val="1"/>
        <c:lblAlgn val="ctr"/>
        <c:lblOffset val="100"/>
        <c:tickLblSkip val="10"/>
        <c:noMultiLvlLbl val="0"/>
      </c:catAx>
      <c:valAx>
        <c:axId val="514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6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'Renewable fuels VER2'!$B$71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'Renewable fuels VER2'!$C$70:$I$70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 VER2'!$C$71:$I$71</c:f>
              <c:numCache>
                <c:formatCode>#\ ###\ ###\ ##0.0;\-#\ ###\ ###\ ##0.0;\-</c:formatCode>
                <c:ptCount val="7"/>
                <c:pt idx="0">
                  <c:v>203.35199677200001</c:v>
                </c:pt>
                <c:pt idx="1">
                  <c:v>200.841172812</c:v>
                </c:pt>
                <c:pt idx="2">
                  <c:v>215.37757493999999</c:v>
                </c:pt>
                <c:pt idx="3">
                  <c:v>198.89012853140801</c:v>
                </c:pt>
                <c:pt idx="4">
                  <c:v>161.4497799622296</c:v>
                </c:pt>
                <c:pt idx="5">
                  <c:v>133.249253438887</c:v>
                </c:pt>
                <c:pt idx="6">
                  <c:v>116.7272069846627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7-4194-BFB7-7E266612ED22}"/>
            </c:ext>
          </c:extLst>
        </c:ser>
        <c:ser>
          <c:idx val="1"/>
          <c:order val="1"/>
          <c:tx>
            <c:strRef>
              <c:f>'Renewable fuels VER2'!$B$72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'Renewable fuels VER2'!$C$70:$I$70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 VER2'!$C$72:$I$72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64</c:v>
                </c:pt>
                <c:pt idx="6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B7-4194-BFB7-7E266612ED22}"/>
            </c:ext>
          </c:extLst>
        </c:ser>
        <c:ser>
          <c:idx val="2"/>
          <c:order val="2"/>
          <c:tx>
            <c:strRef>
              <c:f>'Renewable fuels VER2'!$B$73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'Renewable fuels VER2'!$C$70:$I$70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 VER2'!$C$73:$I$73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B7-4194-BFB7-7E266612ED22}"/>
            </c:ext>
          </c:extLst>
        </c:ser>
        <c:ser>
          <c:idx val="3"/>
          <c:order val="3"/>
          <c:tx>
            <c:strRef>
              <c:f>'Renewable fuels VER2'!$B$74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'Renewable fuels VER2'!$C$70:$I$70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 VER2'!$C$74:$I$74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-18.598494760000001</c:v>
                </c:pt>
                <c:pt idx="5">
                  <c:v>-38.76429736</c:v>
                </c:pt>
                <c:pt idx="6">
                  <c:v>-55.514302389999997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B7-4194-BFB7-7E266612ED22}"/>
            </c:ext>
          </c:extLst>
        </c:ser>
        <c:ser>
          <c:idx val="4"/>
          <c:order val="4"/>
          <c:tx>
            <c:strRef>
              <c:f>'Renewable fuels VER2'!$B$75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'Renewable fuels VER2'!$C$70:$I$70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'Renewable fuels VER2'!$C$75:$I$75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5.9871240000000008E-3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B7-4194-BFB7-7E266612E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470001"/>
        <c:axId val="51470002"/>
      </c:barChart>
      <c:catAx>
        <c:axId val="514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70002"/>
        <c:crosses val="autoZero"/>
        <c:auto val="1"/>
        <c:lblAlgn val="ctr"/>
        <c:lblOffset val="100"/>
        <c:noMultiLvlLbl val="0"/>
      </c:catAx>
      <c:valAx>
        <c:axId val="514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7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Electricity!$B$20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Electricity!$C$19:$BA$19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Electricity!$C$20:$BA$20</c:f>
              <c:numCache>
                <c:formatCode>#\ ###\ ###\ ##0.0;\-#\ ###\ ###\ ##0.0;\-</c:formatCode>
                <c:ptCount val="51"/>
                <c:pt idx="0">
                  <c:v>325.81438952399998</c:v>
                </c:pt>
                <c:pt idx="1">
                  <c:v>326.307594564</c:v>
                </c:pt>
                <c:pt idx="2">
                  <c:v>358.50601249200002</c:v>
                </c:pt>
                <c:pt idx="3">
                  <c:v>384.06600781200012</c:v>
                </c:pt>
                <c:pt idx="4">
                  <c:v>396.212417028</c:v>
                </c:pt>
                <c:pt idx="5">
                  <c:v>393.54119675999999</c:v>
                </c:pt>
                <c:pt idx="6">
                  <c:v>398.80798182000001</c:v>
                </c:pt>
                <c:pt idx="7">
                  <c:v>418.40639262000002</c:v>
                </c:pt>
                <c:pt idx="8">
                  <c:v>423.36720633599998</c:v>
                </c:pt>
                <c:pt idx="9">
                  <c:v>436.39200619200011</c:v>
                </c:pt>
                <c:pt idx="10">
                  <c:v>438.32157670800012</c:v>
                </c:pt>
                <c:pt idx="11">
                  <c:v>446.36400082799997</c:v>
                </c:pt>
                <c:pt idx="12">
                  <c:v>440.794803204</c:v>
                </c:pt>
                <c:pt idx="13">
                  <c:v>444.73320036000001</c:v>
                </c:pt>
                <c:pt idx="14">
                  <c:v>436.82760086399998</c:v>
                </c:pt>
                <c:pt idx="15">
                  <c:v>455.03641274400002</c:v>
                </c:pt>
                <c:pt idx="16">
                  <c:v>455.472007416</c:v>
                </c:pt>
                <c:pt idx="17">
                  <c:v>461.79357299999998</c:v>
                </c:pt>
                <c:pt idx="18">
                  <c:v>465.78962239200013</c:v>
                </c:pt>
                <c:pt idx="19">
                  <c:v>475.94126268996212</c:v>
                </c:pt>
                <c:pt idx="20">
                  <c:v>453.01794803305199</c:v>
                </c:pt>
                <c:pt idx="21">
                  <c:v>459.02693122843402</c:v>
                </c:pt>
                <c:pt idx="22">
                  <c:v>456.38484598207998</c:v>
                </c:pt>
                <c:pt idx="23">
                  <c:v>457.38214479888399</c:v>
                </c:pt>
                <c:pt idx="24">
                  <c:v>454.27509214302597</c:v>
                </c:pt>
                <c:pt idx="25">
                  <c:v>454.66487269351398</c:v>
                </c:pt>
                <c:pt idx="26">
                  <c:v>451.23752647742498</c:v>
                </c:pt>
                <c:pt idx="27">
                  <c:v>451.151520759231</c:v>
                </c:pt>
                <c:pt idx="28">
                  <c:v>450.81469071544302</c:v>
                </c:pt>
                <c:pt idx="29">
                  <c:v>450.24084438756898</c:v>
                </c:pt>
                <c:pt idx="30">
                  <c:v>449.444928070976</c:v>
                </c:pt>
                <c:pt idx="31">
                  <c:v>448.49773915107897</c:v>
                </c:pt>
                <c:pt idx="32">
                  <c:v>450.304496322354</c:v>
                </c:pt>
                <c:pt idx="33">
                  <c:v>448.93240936244501</c:v>
                </c:pt>
                <c:pt idx="34">
                  <c:v>450.24958128904802</c:v>
                </c:pt>
                <c:pt idx="35">
                  <c:v>451.35119305146901</c:v>
                </c:pt>
                <c:pt idx="36">
                  <c:v>452.29207635518111</c:v>
                </c:pt>
                <c:pt idx="37">
                  <c:v>453.038033871332</c:v>
                </c:pt>
                <c:pt idx="38">
                  <c:v>453.59732895262101</c:v>
                </c:pt>
                <c:pt idx="39">
                  <c:v>456.40590083973098</c:v>
                </c:pt>
                <c:pt idx="40">
                  <c:v>458.90295905998511</c:v>
                </c:pt>
                <c:pt idx="41">
                  <c:v>458.75422236991301</c:v>
                </c:pt>
                <c:pt idx="42">
                  <c:v>460.64885094983401</c:v>
                </c:pt>
                <c:pt idx="43">
                  <c:v>464.47908108626302</c:v>
                </c:pt>
                <c:pt idx="44">
                  <c:v>465.79241723506499</c:v>
                </c:pt>
                <c:pt idx="45">
                  <c:v>468.96029028704203</c:v>
                </c:pt>
                <c:pt idx="46">
                  <c:v>471.79572911206702</c:v>
                </c:pt>
                <c:pt idx="47">
                  <c:v>474.31633909777003</c:v>
                </c:pt>
                <c:pt idx="48">
                  <c:v>476.53649605535202</c:v>
                </c:pt>
                <c:pt idx="49">
                  <c:v>478.470460024472</c:v>
                </c:pt>
                <c:pt idx="50">
                  <c:v>481.98916284388901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A-4C0D-8987-DF489C6E937D}"/>
            </c:ext>
          </c:extLst>
        </c:ser>
        <c:ser>
          <c:idx val="1"/>
          <c:order val="1"/>
          <c:tx>
            <c:strRef>
              <c:f>Electricity!$B$21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Electricity!$C$19:$BA$19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Electricity!$C$21:$BA$21</c:f>
              <c:numCache>
                <c:formatCode>#\ ###\ ###\ ##0.0;\-#\ ###\ ###\ ##0.0;\-</c:formatCode>
                <c:ptCount val="51"/>
                <c:pt idx="0">
                  <c:v>277.29720684</c:v>
                </c:pt>
                <c:pt idx="1">
                  <c:v>303.90486512400003</c:v>
                </c:pt>
                <c:pt idx="2">
                  <c:v>315.73081666799999</c:v>
                </c:pt>
                <c:pt idx="3">
                  <c:v>259.63556785200001</c:v>
                </c:pt>
                <c:pt idx="4">
                  <c:v>263.030392764</c:v>
                </c:pt>
                <c:pt idx="5">
                  <c:v>266.61596828400002</c:v>
                </c:pt>
                <c:pt idx="6">
                  <c:v>272.37612585599999</c:v>
                </c:pt>
                <c:pt idx="7">
                  <c:v>284.10121738800012</c:v>
                </c:pt>
                <c:pt idx="8">
                  <c:v>281.53085713199988</c:v>
                </c:pt>
                <c:pt idx="9">
                  <c:v>283.34884942800011</c:v>
                </c:pt>
                <c:pt idx="10">
                  <c:v>295.57083038399998</c:v>
                </c:pt>
                <c:pt idx="11">
                  <c:v>293.40721774800011</c:v>
                </c:pt>
                <c:pt idx="12">
                  <c:v>288.05753404799998</c:v>
                </c:pt>
                <c:pt idx="13">
                  <c:v>286.72202858399999</c:v>
                </c:pt>
                <c:pt idx="14">
                  <c:v>286.138765476</c:v>
                </c:pt>
                <c:pt idx="15">
                  <c:v>275.84635503599998</c:v>
                </c:pt>
                <c:pt idx="16">
                  <c:v>278.24761044000002</c:v>
                </c:pt>
                <c:pt idx="17">
                  <c:v>269.81279942399999</c:v>
                </c:pt>
                <c:pt idx="18">
                  <c:v>273.14641332000002</c:v>
                </c:pt>
                <c:pt idx="19">
                  <c:v>283.07280925470872</c:v>
                </c:pt>
                <c:pt idx="20">
                  <c:v>263.25036197701729</c:v>
                </c:pt>
                <c:pt idx="21">
                  <c:v>269.65421385101132</c:v>
                </c:pt>
                <c:pt idx="22">
                  <c:v>273.61362401372588</c:v>
                </c:pt>
                <c:pt idx="23">
                  <c:v>277.54534689208901</c:v>
                </c:pt>
                <c:pt idx="24">
                  <c:v>281.48245786113989</c:v>
                </c:pt>
                <c:pt idx="25">
                  <c:v>285.44600552015919</c:v>
                </c:pt>
                <c:pt idx="26">
                  <c:v>289.41638903753108</c:v>
                </c:pt>
                <c:pt idx="27">
                  <c:v>293.41334936352428</c:v>
                </c:pt>
                <c:pt idx="28">
                  <c:v>295.47761807630661</c:v>
                </c:pt>
                <c:pt idx="29">
                  <c:v>297.54549335494357</c:v>
                </c:pt>
                <c:pt idx="30">
                  <c:v>299.60891871430653</c:v>
                </c:pt>
                <c:pt idx="31">
                  <c:v>302.69305234888338</c:v>
                </c:pt>
                <c:pt idx="32">
                  <c:v>305.81073648692262</c:v>
                </c:pt>
                <c:pt idx="33">
                  <c:v>308.9819311172572</c:v>
                </c:pt>
                <c:pt idx="34">
                  <c:v>312.2094471323062</c:v>
                </c:pt>
                <c:pt idx="35">
                  <c:v>313.58789274040203</c:v>
                </c:pt>
                <c:pt idx="36">
                  <c:v>315.40194969275058</c:v>
                </c:pt>
                <c:pt idx="37">
                  <c:v>317.20451558043362</c:v>
                </c:pt>
                <c:pt idx="38">
                  <c:v>318.98771171911039</c:v>
                </c:pt>
                <c:pt idx="39">
                  <c:v>320.75046336632158</c:v>
                </c:pt>
                <c:pt idx="40">
                  <c:v>322.49406680977307</c:v>
                </c:pt>
                <c:pt idx="41">
                  <c:v>324.22583020845087</c:v>
                </c:pt>
                <c:pt idx="42">
                  <c:v>325.9634588278002</c:v>
                </c:pt>
                <c:pt idx="43">
                  <c:v>327.70766169548023</c:v>
                </c:pt>
                <c:pt idx="44">
                  <c:v>329.46250206426191</c:v>
                </c:pt>
                <c:pt idx="45">
                  <c:v>331.22951358107468</c:v>
                </c:pt>
                <c:pt idx="46">
                  <c:v>332.97373437288218</c:v>
                </c:pt>
                <c:pt idx="47">
                  <c:v>334.72143418100183</c:v>
                </c:pt>
                <c:pt idx="48">
                  <c:v>336.46688732618372</c:v>
                </c:pt>
                <c:pt idx="49">
                  <c:v>338.20389805289273</c:v>
                </c:pt>
                <c:pt idx="50">
                  <c:v>339.91092749918118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BA-4C0D-8987-DF489C6E937D}"/>
            </c:ext>
          </c:extLst>
        </c:ser>
        <c:ser>
          <c:idx val="2"/>
          <c:order val="2"/>
          <c:tx>
            <c:strRef>
              <c:f>Electricity!$B$22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Electricity!$C$19:$BA$19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Electricity!$C$22:$BA$22</c:f>
              <c:numCache>
                <c:formatCode>#\ ###\ ###\ ##0.0;\-#\ ###\ ###\ ##0.0;\-</c:formatCode>
                <c:ptCount val="51"/>
                <c:pt idx="0">
                  <c:v>8.406005832</c:v>
                </c:pt>
                <c:pt idx="1">
                  <c:v>8.7300222840000004</c:v>
                </c:pt>
                <c:pt idx="2">
                  <c:v>7.8264271080000007</c:v>
                </c:pt>
                <c:pt idx="3">
                  <c:v>12.203977716000001</c:v>
                </c:pt>
                <c:pt idx="4">
                  <c:v>12.711585348</c:v>
                </c:pt>
                <c:pt idx="5">
                  <c:v>12.441578615999999</c:v>
                </c:pt>
                <c:pt idx="6">
                  <c:v>13.280403996</c:v>
                </c:pt>
                <c:pt idx="7">
                  <c:v>13.870826532000001</c:v>
                </c:pt>
                <c:pt idx="8">
                  <c:v>14.525976996000001</c:v>
                </c:pt>
                <c:pt idx="9">
                  <c:v>15.307192007999999</c:v>
                </c:pt>
                <c:pt idx="10">
                  <c:v>13.208391036</c:v>
                </c:pt>
                <c:pt idx="11">
                  <c:v>13.806014868</c:v>
                </c:pt>
                <c:pt idx="12">
                  <c:v>14.655600324</c:v>
                </c:pt>
                <c:pt idx="13">
                  <c:v>15.98038758</c:v>
                </c:pt>
                <c:pt idx="14">
                  <c:v>16.416024119999999</c:v>
                </c:pt>
                <c:pt idx="15">
                  <c:v>20.667635784000002</c:v>
                </c:pt>
                <c:pt idx="16">
                  <c:v>21.949215263999999</c:v>
                </c:pt>
                <c:pt idx="17">
                  <c:v>21.178844064</c:v>
                </c:pt>
                <c:pt idx="18">
                  <c:v>21.463211520000002</c:v>
                </c:pt>
                <c:pt idx="19">
                  <c:v>22.724557536196169</c:v>
                </c:pt>
                <c:pt idx="20">
                  <c:v>23.177159175040611</c:v>
                </c:pt>
                <c:pt idx="21">
                  <c:v>23.560595143628209</c:v>
                </c:pt>
                <c:pt idx="22">
                  <c:v>24.308819235467151</c:v>
                </c:pt>
                <c:pt idx="23">
                  <c:v>25.010637031266079</c:v>
                </c:pt>
                <c:pt idx="24">
                  <c:v>25.905013771569891</c:v>
                </c:pt>
                <c:pt idx="25">
                  <c:v>27.01764261243088</c:v>
                </c:pt>
                <c:pt idx="26">
                  <c:v>28.377171403053961</c:v>
                </c:pt>
                <c:pt idx="27">
                  <c:v>30.075024599263479</c:v>
                </c:pt>
                <c:pt idx="28">
                  <c:v>32.066595807694959</c:v>
                </c:pt>
                <c:pt idx="29">
                  <c:v>34.242539551217867</c:v>
                </c:pt>
                <c:pt idx="30">
                  <c:v>36.477113398894573</c:v>
                </c:pt>
                <c:pt idx="31">
                  <c:v>38.495195513243011</c:v>
                </c:pt>
                <c:pt idx="32">
                  <c:v>40.604382026568089</c:v>
                </c:pt>
                <c:pt idx="33">
                  <c:v>42.425519873405662</c:v>
                </c:pt>
                <c:pt idx="34">
                  <c:v>44.321609623202342</c:v>
                </c:pt>
                <c:pt idx="35">
                  <c:v>46.123355893777983</c:v>
                </c:pt>
                <c:pt idx="36">
                  <c:v>47.915894294866419</c:v>
                </c:pt>
                <c:pt idx="37">
                  <c:v>50.300702305806311</c:v>
                </c:pt>
                <c:pt idx="38">
                  <c:v>53.359869734189338</c:v>
                </c:pt>
                <c:pt idx="39">
                  <c:v>56.819861663049799</c:v>
                </c:pt>
                <c:pt idx="40">
                  <c:v>61.439264495713907</c:v>
                </c:pt>
                <c:pt idx="41">
                  <c:v>67.037269485493823</c:v>
                </c:pt>
                <c:pt idx="42">
                  <c:v>73.724460865235613</c:v>
                </c:pt>
                <c:pt idx="43">
                  <c:v>81.607594407251042</c:v>
                </c:pt>
                <c:pt idx="44">
                  <c:v>90.785461252486485</c:v>
                </c:pt>
                <c:pt idx="45">
                  <c:v>101.34224144345809</c:v>
                </c:pt>
                <c:pt idx="46">
                  <c:v>113.3410636496246</c:v>
                </c:pt>
                <c:pt idx="47">
                  <c:v>126.8100247333109</c:v>
                </c:pt>
                <c:pt idx="48">
                  <c:v>141.74767326901781</c:v>
                </c:pt>
                <c:pt idx="49">
                  <c:v>158.11512914968799</c:v>
                </c:pt>
                <c:pt idx="50">
                  <c:v>175.91859391097111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BA-4C0D-8987-DF489C6E937D}"/>
            </c:ext>
          </c:extLst>
        </c:ser>
        <c:ser>
          <c:idx val="3"/>
          <c:order val="3"/>
          <c:tx>
            <c:strRef>
              <c:f>Electricity!$B$23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Electricity!$C$19:$BA$19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Electricity!$C$23:$BA$23</c:f>
              <c:numCache>
                <c:formatCode>#\ ###\ ###\ ##0.0;\-#\ ###\ ###\ ##0.0;\-</c:formatCode>
                <c:ptCount val="51"/>
                <c:pt idx="0">
                  <c:v>10.378784123999999</c:v>
                </c:pt>
                <c:pt idx="1">
                  <c:v>10.490404212</c:v>
                </c:pt>
                <c:pt idx="2">
                  <c:v>5.9579838720000007</c:v>
                </c:pt>
                <c:pt idx="3">
                  <c:v>9.8640170640000004</c:v>
                </c:pt>
                <c:pt idx="4">
                  <c:v>9.586809036</c:v>
                </c:pt>
                <c:pt idx="5">
                  <c:v>8.6220028440000007</c:v>
                </c:pt>
                <c:pt idx="6">
                  <c:v>8.9963864999999998</c:v>
                </c:pt>
                <c:pt idx="7">
                  <c:v>9.2267861040000003</c:v>
                </c:pt>
                <c:pt idx="8">
                  <c:v>9.0792014040000009</c:v>
                </c:pt>
                <c:pt idx="9">
                  <c:v>8.3159896320000009</c:v>
                </c:pt>
                <c:pt idx="10">
                  <c:v>8.406005832</c:v>
                </c:pt>
                <c:pt idx="11">
                  <c:v>8.0387816040000004</c:v>
                </c:pt>
                <c:pt idx="12">
                  <c:v>8.355596760000001</c:v>
                </c:pt>
                <c:pt idx="13">
                  <c:v>8.0064176400000004</c:v>
                </c:pt>
                <c:pt idx="14">
                  <c:v>8.8596037440000011</c:v>
                </c:pt>
                <c:pt idx="15">
                  <c:v>9.1907796239999993</c:v>
                </c:pt>
                <c:pt idx="16">
                  <c:v>6.3216074520000003</c:v>
                </c:pt>
                <c:pt idx="17">
                  <c:v>7.0992218160000009</c:v>
                </c:pt>
                <c:pt idx="18">
                  <c:v>7.6355927640000001</c:v>
                </c:pt>
                <c:pt idx="19">
                  <c:v>7.6980912400178898</c:v>
                </c:pt>
                <c:pt idx="20">
                  <c:v>7.7605897160357777</c:v>
                </c:pt>
                <c:pt idx="21">
                  <c:v>7.8230881920536559</c:v>
                </c:pt>
                <c:pt idx="22">
                  <c:v>7.8855866680715447</c:v>
                </c:pt>
                <c:pt idx="23">
                  <c:v>7.9480851440894433</c:v>
                </c:pt>
                <c:pt idx="24">
                  <c:v>8.0105836201073206</c:v>
                </c:pt>
                <c:pt idx="25">
                  <c:v>8.0730820961252086</c:v>
                </c:pt>
                <c:pt idx="26">
                  <c:v>8.1355805721430965</c:v>
                </c:pt>
                <c:pt idx="27">
                  <c:v>8.1980790481609951</c:v>
                </c:pt>
                <c:pt idx="28">
                  <c:v>8.260577524178883</c:v>
                </c:pt>
                <c:pt idx="29">
                  <c:v>8.3230760001967603</c:v>
                </c:pt>
                <c:pt idx="30">
                  <c:v>8.38557447621465</c:v>
                </c:pt>
                <c:pt idx="31">
                  <c:v>8.4109185781955631</c:v>
                </c:pt>
                <c:pt idx="32">
                  <c:v>8.4362626801764762</c:v>
                </c:pt>
                <c:pt idx="33">
                  <c:v>8.4616067821573893</c:v>
                </c:pt>
                <c:pt idx="34">
                  <c:v>8.4869508841383023</c:v>
                </c:pt>
                <c:pt idx="35">
                  <c:v>8.5122949861192172</c:v>
                </c:pt>
                <c:pt idx="36">
                  <c:v>8.5345163438387921</c:v>
                </c:pt>
                <c:pt idx="37">
                  <c:v>8.5567377015583599</c:v>
                </c:pt>
                <c:pt idx="38">
                  <c:v>8.5789590592779472</c:v>
                </c:pt>
                <c:pt idx="39">
                  <c:v>8.6011804169975221</c:v>
                </c:pt>
                <c:pt idx="40">
                  <c:v>8.6234017747170988</c:v>
                </c:pt>
                <c:pt idx="41">
                  <c:v>8.6445441744874323</c:v>
                </c:pt>
                <c:pt idx="42">
                  <c:v>8.6656865742577551</c:v>
                </c:pt>
                <c:pt idx="43">
                  <c:v>8.6868289740280851</c:v>
                </c:pt>
                <c:pt idx="44">
                  <c:v>8.7079713737984275</c:v>
                </c:pt>
                <c:pt idx="45">
                  <c:v>8.7291137735687485</c:v>
                </c:pt>
                <c:pt idx="46">
                  <c:v>8.7502561733390714</c:v>
                </c:pt>
                <c:pt idx="47">
                  <c:v>8.771398573109412</c:v>
                </c:pt>
                <c:pt idx="48">
                  <c:v>8.7925409728797455</c:v>
                </c:pt>
                <c:pt idx="49">
                  <c:v>8.8136833726500665</c:v>
                </c:pt>
                <c:pt idx="50">
                  <c:v>8.8348257724203982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BA-4C0D-8987-DF489C6E937D}"/>
            </c:ext>
          </c:extLst>
        </c:ser>
        <c:ser>
          <c:idx val="4"/>
          <c:order val="4"/>
          <c:tx>
            <c:strRef>
              <c:f>Electricity!$B$24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Electricity!$C$19:$BA$19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Electricity!$C$24:$BA$24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0.51120828000000007</c:v>
                </c:pt>
                <c:pt idx="11">
                  <c:v>2.4372200159999999</c:v>
                </c:pt>
                <c:pt idx="12">
                  <c:v>3.837579012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BA-4C0D-8987-DF489C6E937D}"/>
            </c:ext>
          </c:extLst>
        </c:ser>
        <c:ser>
          <c:idx val="5"/>
          <c:order val="5"/>
          <c:tx>
            <c:strRef>
              <c:f>Electricity!$B$25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Electricity!$C$19:$BA$19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Electricity!$C$25:$BA$25</c:f>
              <c:numCache>
                <c:formatCode>#\ ###\ ###\ ##0.0;\-#\ ###\ ###\ ##0.0;\-</c:formatCode>
                <c:ptCount val="51"/>
                <c:pt idx="0">
                  <c:v>133.61401828800001</c:v>
                </c:pt>
                <c:pt idx="1">
                  <c:v>157.921197444</c:v>
                </c:pt>
                <c:pt idx="2">
                  <c:v>130.53969291600001</c:v>
                </c:pt>
                <c:pt idx="3">
                  <c:v>128.69645421600001</c:v>
                </c:pt>
                <c:pt idx="4">
                  <c:v>140.47199668799999</c:v>
                </c:pt>
                <c:pt idx="5">
                  <c:v>140.828377104</c:v>
                </c:pt>
                <c:pt idx="6">
                  <c:v>144.35286721200001</c:v>
                </c:pt>
                <c:pt idx="7">
                  <c:v>149.115645288</c:v>
                </c:pt>
                <c:pt idx="8">
                  <c:v>146.55608697599999</c:v>
                </c:pt>
                <c:pt idx="9">
                  <c:v>149.19121702800001</c:v>
                </c:pt>
                <c:pt idx="10">
                  <c:v>152.93886357599999</c:v>
                </c:pt>
                <c:pt idx="11">
                  <c:v>149.33917854000001</c:v>
                </c:pt>
                <c:pt idx="12">
                  <c:v>147.18527928</c:v>
                </c:pt>
                <c:pt idx="13">
                  <c:v>141.736200948</c:v>
                </c:pt>
                <c:pt idx="14">
                  <c:v>142.28400185999999</c:v>
                </c:pt>
                <c:pt idx="15">
                  <c:v>143.916728256</c:v>
                </c:pt>
                <c:pt idx="16">
                  <c:v>160.567213176</c:v>
                </c:pt>
                <c:pt idx="17">
                  <c:v>168.09126958799999</c:v>
                </c:pt>
                <c:pt idx="18">
                  <c:v>170.874026208</c:v>
                </c:pt>
                <c:pt idx="19">
                  <c:v>173.01345909145601</c:v>
                </c:pt>
                <c:pt idx="20">
                  <c:v>175.17967880240499</c:v>
                </c:pt>
                <c:pt idx="21">
                  <c:v>177.37302072604501</c:v>
                </c:pt>
                <c:pt idx="22">
                  <c:v>179.59382444677701</c:v>
                </c:pt>
                <c:pt idx="23">
                  <c:v>181.84243380077899</c:v>
                </c:pt>
                <c:pt idx="24">
                  <c:v>184.11919692923399</c:v>
                </c:pt>
                <c:pt idx="25">
                  <c:v>186.42446633224199</c:v>
                </c:pt>
                <c:pt idx="26">
                  <c:v>188.17506577559899</c:v>
                </c:pt>
                <c:pt idx="27">
                  <c:v>189.94210403984499</c:v>
                </c:pt>
                <c:pt idx="28">
                  <c:v>191.72573549200499</c:v>
                </c:pt>
                <c:pt idx="29">
                  <c:v>193.526115948674</c:v>
                </c:pt>
                <c:pt idx="30">
                  <c:v>195.34340268962799</c:v>
                </c:pt>
                <c:pt idx="31">
                  <c:v>197.17775447155901</c:v>
                </c:pt>
                <c:pt idx="32">
                  <c:v>199.02933154194801</c:v>
                </c:pt>
                <c:pt idx="33">
                  <c:v>200.89829565306599</c:v>
                </c:pt>
                <c:pt idx="34">
                  <c:v>202.78481007609801</c:v>
                </c:pt>
                <c:pt idx="35">
                  <c:v>204.68903961541099</c:v>
                </c:pt>
                <c:pt idx="36">
                  <c:v>205.97044695377201</c:v>
                </c:pt>
                <c:pt idx="37">
                  <c:v>207.25987623981399</c:v>
                </c:pt>
                <c:pt idx="38">
                  <c:v>208.557377693045</c:v>
                </c:pt>
                <c:pt idx="39">
                  <c:v>209.86300184735899</c:v>
                </c:pt>
                <c:pt idx="40">
                  <c:v>211.176799553005</c:v>
                </c:pt>
                <c:pt idx="41">
                  <c:v>212.498821978569</c:v>
                </c:pt>
                <c:pt idx="42">
                  <c:v>213.829120612965</c:v>
                </c:pt>
                <c:pt idx="43">
                  <c:v>215.16774726744299</c:v>
                </c:pt>
                <c:pt idx="44">
                  <c:v>216.51475407760299</c:v>
                </c:pt>
                <c:pt idx="45">
                  <c:v>217.87019350542801</c:v>
                </c:pt>
                <c:pt idx="46">
                  <c:v>219.23411834132801</c:v>
                </c:pt>
                <c:pt idx="47">
                  <c:v>220.606581706193</c:v>
                </c:pt>
                <c:pt idx="48">
                  <c:v>221.98763705346599</c:v>
                </c:pt>
                <c:pt idx="49">
                  <c:v>223.377338171221</c:v>
                </c:pt>
                <c:pt idx="50">
                  <c:v>224.77573918425901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BA-4C0D-8987-DF489C6E9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80001"/>
        <c:axId val="51480002"/>
      </c:areaChart>
      <c:catAx>
        <c:axId val="514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80002"/>
        <c:crosses val="autoZero"/>
        <c:auto val="1"/>
        <c:lblAlgn val="ctr"/>
        <c:lblOffset val="100"/>
        <c:tickLblSkip val="10"/>
        <c:noMultiLvlLbl val="0"/>
      </c:catAx>
      <c:valAx>
        <c:axId val="514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8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Electricity!$B$48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Electricity!$C$47:$BA$47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Electricity!$C$48:$BA$48</c:f>
              <c:numCache>
                <c:formatCode>#\ ###\ ###\ ##0.0;\-#\ ###\ ###\ ##0.0;\-</c:formatCode>
                <c:ptCount val="51"/>
                <c:pt idx="0">
                  <c:v>325.81438952399998</c:v>
                </c:pt>
                <c:pt idx="1">
                  <c:v>326.307594564</c:v>
                </c:pt>
                <c:pt idx="2">
                  <c:v>358.50601249200002</c:v>
                </c:pt>
                <c:pt idx="3">
                  <c:v>384.06600781200012</c:v>
                </c:pt>
                <c:pt idx="4">
                  <c:v>396.212417028</c:v>
                </c:pt>
                <c:pt idx="5">
                  <c:v>393.54119675999999</c:v>
                </c:pt>
                <c:pt idx="6">
                  <c:v>398.80798182000001</c:v>
                </c:pt>
                <c:pt idx="7">
                  <c:v>418.40639262000002</c:v>
                </c:pt>
                <c:pt idx="8">
                  <c:v>423.36720633599998</c:v>
                </c:pt>
                <c:pt idx="9">
                  <c:v>436.39200619200011</c:v>
                </c:pt>
                <c:pt idx="10">
                  <c:v>438.32157670800012</c:v>
                </c:pt>
                <c:pt idx="11">
                  <c:v>446.36400082799997</c:v>
                </c:pt>
                <c:pt idx="12">
                  <c:v>440.794803204</c:v>
                </c:pt>
                <c:pt idx="13">
                  <c:v>444.73320036000001</c:v>
                </c:pt>
                <c:pt idx="14">
                  <c:v>436.82760086399998</c:v>
                </c:pt>
                <c:pt idx="15">
                  <c:v>455.03641274400002</c:v>
                </c:pt>
                <c:pt idx="16">
                  <c:v>455.472007416</c:v>
                </c:pt>
                <c:pt idx="17">
                  <c:v>461.79357299999998</c:v>
                </c:pt>
                <c:pt idx="18">
                  <c:v>465.78962239200013</c:v>
                </c:pt>
                <c:pt idx="19">
                  <c:v>475.94126268996212</c:v>
                </c:pt>
                <c:pt idx="20">
                  <c:v>453.01794803305199</c:v>
                </c:pt>
                <c:pt idx="21">
                  <c:v>460.40656694170701</c:v>
                </c:pt>
                <c:pt idx="22">
                  <c:v>459.088964149547</c:v>
                </c:pt>
                <c:pt idx="23">
                  <c:v>460.95610831711502</c:v>
                </c:pt>
                <c:pt idx="24">
                  <c:v>459.18975943029301</c:v>
                </c:pt>
                <c:pt idx="25">
                  <c:v>460.65022295792102</c:v>
                </c:pt>
                <c:pt idx="26">
                  <c:v>457.94662355798198</c:v>
                </c:pt>
                <c:pt idx="27">
                  <c:v>458.41667760235998</c:v>
                </c:pt>
                <c:pt idx="28">
                  <c:v>458.429543117489</c:v>
                </c:pt>
                <c:pt idx="29">
                  <c:v>458.02411794455998</c:v>
                </c:pt>
                <c:pt idx="30">
                  <c:v>457.23680888194298</c:v>
                </c:pt>
                <c:pt idx="31">
                  <c:v>456.15311564060403</c:v>
                </c:pt>
                <c:pt idx="32">
                  <c:v>457.809258454673</c:v>
                </c:pt>
                <c:pt idx="33">
                  <c:v>456.08305622935512</c:v>
                </c:pt>
                <c:pt idx="34">
                  <c:v>456.98835792757302</c:v>
                </c:pt>
                <c:pt idx="35">
                  <c:v>457.603023187161</c:v>
                </c:pt>
                <c:pt idx="36">
                  <c:v>457.97959776841799</c:v>
                </c:pt>
                <c:pt idx="37">
                  <c:v>458.104741975742</c:v>
                </c:pt>
                <c:pt idx="38">
                  <c:v>457.99260991261099</c:v>
                </c:pt>
                <c:pt idx="39">
                  <c:v>460.171152935431</c:v>
                </c:pt>
                <c:pt idx="40">
                  <c:v>461.99319827960198</c:v>
                </c:pt>
                <c:pt idx="41">
                  <c:v>461.01279095157997</c:v>
                </c:pt>
                <c:pt idx="42">
                  <c:v>462.10614467753499</c:v>
                </c:pt>
                <c:pt idx="43">
                  <c:v>465.15781321077799</c:v>
                </c:pt>
                <c:pt idx="44">
                  <c:v>465.57316103677601</c:v>
                </c:pt>
                <c:pt idx="45">
                  <c:v>467.86405996358002</c:v>
                </c:pt>
                <c:pt idx="46">
                  <c:v>469.78347164686602</c:v>
                </c:pt>
                <c:pt idx="47">
                  <c:v>471.35217131985701</c:v>
                </c:pt>
                <c:pt idx="48">
                  <c:v>472.58791070544203</c:v>
                </c:pt>
                <c:pt idx="49">
                  <c:v>473.50790740231997</c:v>
                </c:pt>
                <c:pt idx="50">
                  <c:v>476.02916311800402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2-4197-956A-59E35831C4EC}"/>
            </c:ext>
          </c:extLst>
        </c:ser>
        <c:ser>
          <c:idx val="1"/>
          <c:order val="1"/>
          <c:tx>
            <c:strRef>
              <c:f>Electricity!$B$49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Electricity!$C$47:$BA$47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Electricity!$C$49:$BA$49</c:f>
              <c:numCache>
                <c:formatCode>#\ ###\ ###\ ##0.0;\-#\ ###\ ###\ ##0.0;\-</c:formatCode>
                <c:ptCount val="51"/>
                <c:pt idx="0">
                  <c:v>277.29720684</c:v>
                </c:pt>
                <c:pt idx="1">
                  <c:v>303.90486512400003</c:v>
                </c:pt>
                <c:pt idx="2">
                  <c:v>315.73081666799999</c:v>
                </c:pt>
                <c:pt idx="3">
                  <c:v>259.63556785200001</c:v>
                </c:pt>
                <c:pt idx="4">
                  <c:v>263.030392764</c:v>
                </c:pt>
                <c:pt idx="5">
                  <c:v>266.61596828400002</c:v>
                </c:pt>
                <c:pt idx="6">
                  <c:v>272.37612585599999</c:v>
                </c:pt>
                <c:pt idx="7">
                  <c:v>284.10121738800012</c:v>
                </c:pt>
                <c:pt idx="8">
                  <c:v>281.53085713199988</c:v>
                </c:pt>
                <c:pt idx="9">
                  <c:v>283.34884942800011</c:v>
                </c:pt>
                <c:pt idx="10">
                  <c:v>295.57083038399998</c:v>
                </c:pt>
                <c:pt idx="11">
                  <c:v>293.40721774800011</c:v>
                </c:pt>
                <c:pt idx="12">
                  <c:v>288.05753404799998</c:v>
                </c:pt>
                <c:pt idx="13">
                  <c:v>286.72202858399999</c:v>
                </c:pt>
                <c:pt idx="14">
                  <c:v>286.138765476</c:v>
                </c:pt>
                <c:pt idx="15">
                  <c:v>275.84635503599998</c:v>
                </c:pt>
                <c:pt idx="16">
                  <c:v>278.24761044000002</c:v>
                </c:pt>
                <c:pt idx="17">
                  <c:v>269.81279942399999</c:v>
                </c:pt>
                <c:pt idx="18">
                  <c:v>273.14641332000002</c:v>
                </c:pt>
                <c:pt idx="19">
                  <c:v>283.07280925470872</c:v>
                </c:pt>
                <c:pt idx="20">
                  <c:v>263.25036197701729</c:v>
                </c:pt>
                <c:pt idx="21">
                  <c:v>269.64531027270709</c:v>
                </c:pt>
                <c:pt idx="22">
                  <c:v>276.71193883711271</c:v>
                </c:pt>
                <c:pt idx="23">
                  <c:v>283.75158928117651</c:v>
                </c:pt>
                <c:pt idx="24">
                  <c:v>290.773115829907</c:v>
                </c:pt>
                <c:pt idx="25">
                  <c:v>297.82244876523401</c:v>
                </c:pt>
                <c:pt idx="26">
                  <c:v>304.84403620696543</c:v>
                </c:pt>
                <c:pt idx="27">
                  <c:v>311.85263148651512</c:v>
                </c:pt>
                <c:pt idx="28">
                  <c:v>316.74503679213819</c:v>
                </c:pt>
                <c:pt idx="29">
                  <c:v>321.55597324889578</c:v>
                </c:pt>
                <c:pt idx="30">
                  <c:v>326.28609669844968</c:v>
                </c:pt>
                <c:pt idx="31">
                  <c:v>331.97095101722169</c:v>
                </c:pt>
                <c:pt idx="32">
                  <c:v>337.61357831811148</c:v>
                </c:pt>
                <c:pt idx="33">
                  <c:v>343.23198177231131</c:v>
                </c:pt>
                <c:pt idx="34">
                  <c:v>348.82335377899068</c:v>
                </c:pt>
                <c:pt idx="35">
                  <c:v>352.14210400230388</c:v>
                </c:pt>
                <c:pt idx="36">
                  <c:v>355.79266466158828</c:v>
                </c:pt>
                <c:pt idx="37">
                  <c:v>359.30191754672381</c:v>
                </c:pt>
                <c:pt idx="38">
                  <c:v>362.66075099503172</c:v>
                </c:pt>
                <c:pt idx="39">
                  <c:v>365.86408939176641</c:v>
                </c:pt>
                <c:pt idx="40">
                  <c:v>368.88705517591518</c:v>
                </c:pt>
                <c:pt idx="41">
                  <c:v>371.84917443065518</c:v>
                </c:pt>
                <c:pt idx="42">
                  <c:v>374.67590560171698</c:v>
                </c:pt>
                <c:pt idx="43">
                  <c:v>377.37158374983989</c:v>
                </c:pt>
                <c:pt idx="44">
                  <c:v>379.93471962478083</c:v>
                </c:pt>
                <c:pt idx="45">
                  <c:v>382.37135609659089</c:v>
                </c:pt>
                <c:pt idx="46">
                  <c:v>384.64233097303998</c:v>
                </c:pt>
                <c:pt idx="47">
                  <c:v>386.76762155389491</c:v>
                </c:pt>
                <c:pt idx="48">
                  <c:v>388.7266112056376</c:v>
                </c:pt>
                <c:pt idx="49">
                  <c:v>390.51125062263901</c:v>
                </c:pt>
                <c:pt idx="50">
                  <c:v>392.11627485512952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52-4197-956A-59E35831C4EC}"/>
            </c:ext>
          </c:extLst>
        </c:ser>
        <c:ser>
          <c:idx val="2"/>
          <c:order val="2"/>
          <c:tx>
            <c:strRef>
              <c:f>Electricity!$B$50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Electricity!$C$47:$BA$47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Electricity!$C$50:$BA$50</c:f>
              <c:numCache>
                <c:formatCode>#\ ###\ ###\ ##0.0;\-#\ ###\ ###\ ##0.0;\-</c:formatCode>
                <c:ptCount val="51"/>
                <c:pt idx="0">
                  <c:v>8.406005832</c:v>
                </c:pt>
                <c:pt idx="1">
                  <c:v>8.7300222840000004</c:v>
                </c:pt>
                <c:pt idx="2">
                  <c:v>7.8264271080000007</c:v>
                </c:pt>
                <c:pt idx="3">
                  <c:v>12.203977716000001</c:v>
                </c:pt>
                <c:pt idx="4">
                  <c:v>12.711585348</c:v>
                </c:pt>
                <c:pt idx="5">
                  <c:v>12.441578615999999</c:v>
                </c:pt>
                <c:pt idx="6">
                  <c:v>13.280403996</c:v>
                </c:pt>
                <c:pt idx="7">
                  <c:v>13.870826532000001</c:v>
                </c:pt>
                <c:pt idx="8">
                  <c:v>14.525976996000001</c:v>
                </c:pt>
                <c:pt idx="9">
                  <c:v>15.307192007999999</c:v>
                </c:pt>
                <c:pt idx="10">
                  <c:v>13.208391036</c:v>
                </c:pt>
                <c:pt idx="11">
                  <c:v>13.806014868</c:v>
                </c:pt>
                <c:pt idx="12">
                  <c:v>14.655600324</c:v>
                </c:pt>
                <c:pt idx="13">
                  <c:v>15.98038758</c:v>
                </c:pt>
                <c:pt idx="14">
                  <c:v>16.416024119999999</c:v>
                </c:pt>
                <c:pt idx="15">
                  <c:v>20.667635784000002</c:v>
                </c:pt>
                <c:pt idx="16">
                  <c:v>21.949215263999999</c:v>
                </c:pt>
                <c:pt idx="17">
                  <c:v>21.178844064</c:v>
                </c:pt>
                <c:pt idx="18">
                  <c:v>21.463211520000002</c:v>
                </c:pt>
                <c:pt idx="19">
                  <c:v>22.724557536132689</c:v>
                </c:pt>
                <c:pt idx="20">
                  <c:v>23.17715917493576</c:v>
                </c:pt>
                <c:pt idx="21">
                  <c:v>23.560595143453838</c:v>
                </c:pt>
                <c:pt idx="22">
                  <c:v>24.313910112273771</c:v>
                </c:pt>
                <c:pt idx="23">
                  <c:v>25.094702265146481</c:v>
                </c:pt>
                <c:pt idx="24">
                  <c:v>27.183470122284579</c:v>
                </c:pt>
                <c:pt idx="25">
                  <c:v>29.50551832627173</c:v>
                </c:pt>
                <c:pt idx="26">
                  <c:v>34.485025970843289</c:v>
                </c:pt>
                <c:pt idx="27">
                  <c:v>43.35264162404485</c:v>
                </c:pt>
                <c:pt idx="28">
                  <c:v>56.265411319582341</c:v>
                </c:pt>
                <c:pt idx="29">
                  <c:v>71.960529556120932</c:v>
                </c:pt>
                <c:pt idx="30">
                  <c:v>88.63715769116024</c:v>
                </c:pt>
                <c:pt idx="31">
                  <c:v>104.2806320410219</c:v>
                </c:pt>
                <c:pt idx="32">
                  <c:v>120.1871853479892</c:v>
                </c:pt>
                <c:pt idx="33">
                  <c:v>134.33382366909399</c:v>
                </c:pt>
                <c:pt idx="34">
                  <c:v>148.6903200691018</c:v>
                </c:pt>
                <c:pt idx="35">
                  <c:v>162.54263315247869</c:v>
                </c:pt>
                <c:pt idx="36">
                  <c:v>176.20360577956501</c:v>
                </c:pt>
                <c:pt idx="37">
                  <c:v>189.23388411659849</c:v>
                </c:pt>
                <c:pt idx="38">
                  <c:v>201.95886632512651</c:v>
                </c:pt>
                <c:pt idx="39">
                  <c:v>213.1181689243657</c:v>
                </c:pt>
                <c:pt idx="40">
                  <c:v>225.57794473391891</c:v>
                </c:pt>
                <c:pt idx="41">
                  <c:v>237.86056449133801</c:v>
                </c:pt>
                <c:pt idx="42">
                  <c:v>251.05141886172851</c:v>
                </c:pt>
                <c:pt idx="43">
                  <c:v>264.12978938111831</c:v>
                </c:pt>
                <c:pt idx="44">
                  <c:v>277.08198622315513</c:v>
                </c:pt>
                <c:pt idx="45">
                  <c:v>289.74362225303901</c:v>
                </c:pt>
                <c:pt idx="46">
                  <c:v>301.25192756787732</c:v>
                </c:pt>
                <c:pt idx="47">
                  <c:v>312.64602355382431</c:v>
                </c:pt>
                <c:pt idx="48">
                  <c:v>324.01307720205699</c:v>
                </c:pt>
                <c:pt idx="49">
                  <c:v>335.33789944289072</c:v>
                </c:pt>
                <c:pt idx="50">
                  <c:v>346.77277716045859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52-4197-956A-59E35831C4EC}"/>
            </c:ext>
          </c:extLst>
        </c:ser>
        <c:ser>
          <c:idx val="3"/>
          <c:order val="3"/>
          <c:tx>
            <c:strRef>
              <c:f>Electricity!$B$51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Electricity!$C$47:$BA$47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Electricity!$C$51:$BA$51</c:f>
              <c:numCache>
                <c:formatCode>#\ ###\ ###\ ##0.0;\-#\ ###\ ###\ ##0.0;\-</c:formatCode>
                <c:ptCount val="51"/>
                <c:pt idx="0">
                  <c:v>10.378784123999999</c:v>
                </c:pt>
                <c:pt idx="1">
                  <c:v>10.490404212</c:v>
                </c:pt>
                <c:pt idx="2">
                  <c:v>5.9579838720000007</c:v>
                </c:pt>
                <c:pt idx="3">
                  <c:v>9.8640170640000004</c:v>
                </c:pt>
                <c:pt idx="4">
                  <c:v>9.586809036</c:v>
                </c:pt>
                <c:pt idx="5">
                  <c:v>8.6220028440000007</c:v>
                </c:pt>
                <c:pt idx="6">
                  <c:v>8.9963864999999998</c:v>
                </c:pt>
                <c:pt idx="7">
                  <c:v>9.2267861040000003</c:v>
                </c:pt>
                <c:pt idx="8">
                  <c:v>9.0792014040000009</c:v>
                </c:pt>
                <c:pt idx="9">
                  <c:v>8.3159896320000009</c:v>
                </c:pt>
                <c:pt idx="10">
                  <c:v>8.406005832</c:v>
                </c:pt>
                <c:pt idx="11">
                  <c:v>8.0387816040000004</c:v>
                </c:pt>
                <c:pt idx="12">
                  <c:v>8.355596760000001</c:v>
                </c:pt>
                <c:pt idx="13">
                  <c:v>8.0064176400000004</c:v>
                </c:pt>
                <c:pt idx="14">
                  <c:v>8.8596037440000011</c:v>
                </c:pt>
                <c:pt idx="15">
                  <c:v>9.1907796239999993</c:v>
                </c:pt>
                <c:pt idx="16">
                  <c:v>6.3216074520000003</c:v>
                </c:pt>
                <c:pt idx="17">
                  <c:v>7.0992218160000009</c:v>
                </c:pt>
                <c:pt idx="18">
                  <c:v>7.6355927640000001</c:v>
                </c:pt>
                <c:pt idx="19">
                  <c:v>7.6980912400178898</c:v>
                </c:pt>
                <c:pt idx="20">
                  <c:v>7.7605897160357777</c:v>
                </c:pt>
                <c:pt idx="21">
                  <c:v>7.8230881920536559</c:v>
                </c:pt>
                <c:pt idx="22">
                  <c:v>8.4266249316744517</c:v>
                </c:pt>
                <c:pt idx="23">
                  <c:v>9.0767325016842957</c:v>
                </c:pt>
                <c:pt idx="24">
                  <c:v>9.7770051388340775</c:v>
                </c:pt>
                <c:pt idx="25">
                  <c:v>10.53131452654176</c:v>
                </c:pt>
                <c:pt idx="26">
                  <c:v>11.34383121542346</c:v>
                </c:pt>
                <c:pt idx="27">
                  <c:v>12.21904769790544</c:v>
                </c:pt>
                <c:pt idx="28">
                  <c:v>13.161803264665091</c:v>
                </c:pt>
                <c:pt idx="29">
                  <c:v>14.17731078051834</c:v>
                </c:pt>
                <c:pt idx="30">
                  <c:v>15.27118552799999</c:v>
                </c:pt>
                <c:pt idx="31">
                  <c:v>15.903103275609229</c:v>
                </c:pt>
                <c:pt idx="32">
                  <c:v>16.561169617838821</c:v>
                </c:pt>
                <c:pt idx="33">
                  <c:v>17.246466576839889</c:v>
                </c:pt>
                <c:pt idx="34">
                  <c:v>17.96012094856318</c:v>
                </c:pt>
                <c:pt idx="35">
                  <c:v>18.703306155487461</c:v>
                </c:pt>
                <c:pt idx="36">
                  <c:v>19.477244176013208</c:v>
                </c:pt>
                <c:pt idx="37">
                  <c:v>20.2832075536943</c:v>
                </c:pt>
                <c:pt idx="38">
                  <c:v>21.122521489611099</c:v>
                </c:pt>
                <c:pt idx="39">
                  <c:v>21.9965660213254</c:v>
                </c:pt>
                <c:pt idx="40">
                  <c:v>22.90677829200003</c:v>
                </c:pt>
                <c:pt idx="41">
                  <c:v>23.575335728584101</c:v>
                </c:pt>
                <c:pt idx="42">
                  <c:v>24.263405688505831</c:v>
                </c:pt>
                <c:pt idx="43">
                  <c:v>24.971557664446092</c:v>
                </c:pt>
                <c:pt idx="44">
                  <c:v>25.70037777030468</c:v>
                </c:pt>
                <c:pt idx="45">
                  <c:v>26.45046922630652</c:v>
                </c:pt>
                <c:pt idx="46">
                  <c:v>27.222452858267669</c:v>
                </c:pt>
                <c:pt idx="47">
                  <c:v>28.016967611431848</c:v>
                </c:pt>
                <c:pt idx="48">
                  <c:v>28.83467107930446</c:v>
                </c:pt>
                <c:pt idx="49">
                  <c:v>29.67624004792102</c:v>
                </c:pt>
                <c:pt idx="50">
                  <c:v>30.542371056000011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52-4197-956A-59E35831C4EC}"/>
            </c:ext>
          </c:extLst>
        </c:ser>
        <c:ser>
          <c:idx val="4"/>
          <c:order val="4"/>
          <c:tx>
            <c:strRef>
              <c:f>Electricity!$B$52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Electricity!$C$47:$BA$47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Electricity!$C$52:$BA$52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0.51120828000000007</c:v>
                </c:pt>
                <c:pt idx="11">
                  <c:v>2.4372200159999999</c:v>
                </c:pt>
                <c:pt idx="12">
                  <c:v>3.837579012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52-4197-956A-59E35831C4EC}"/>
            </c:ext>
          </c:extLst>
        </c:ser>
        <c:ser>
          <c:idx val="5"/>
          <c:order val="5"/>
          <c:tx>
            <c:strRef>
              <c:f>Electricity!$B$53</c:f>
              <c:strCache>
                <c:ptCount val="1"/>
                <c:pt idx="0">
                  <c:v>Own-use and losses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Electricity!$C$47:$BA$47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Electricity!$C$53:$BA$53</c:f>
              <c:numCache>
                <c:formatCode>#\ ###\ ###\ ##0.0;\-#\ ###\ ###\ ##0.0;\-</c:formatCode>
                <c:ptCount val="51"/>
                <c:pt idx="0">
                  <c:v>133.61401828800001</c:v>
                </c:pt>
                <c:pt idx="1">
                  <c:v>157.921197444</c:v>
                </c:pt>
                <c:pt idx="2">
                  <c:v>130.53969291600001</c:v>
                </c:pt>
                <c:pt idx="3">
                  <c:v>128.69645421600001</c:v>
                </c:pt>
                <c:pt idx="4">
                  <c:v>140.47199668799999</c:v>
                </c:pt>
                <c:pt idx="5">
                  <c:v>140.828377104</c:v>
                </c:pt>
                <c:pt idx="6">
                  <c:v>144.35286721200001</c:v>
                </c:pt>
                <c:pt idx="7">
                  <c:v>149.115645288</c:v>
                </c:pt>
                <c:pt idx="8">
                  <c:v>146.55608697599999</c:v>
                </c:pt>
                <c:pt idx="9">
                  <c:v>149.19121702800001</c:v>
                </c:pt>
                <c:pt idx="10">
                  <c:v>152.93886357599999</c:v>
                </c:pt>
                <c:pt idx="11">
                  <c:v>149.33917854000001</c:v>
                </c:pt>
                <c:pt idx="12">
                  <c:v>147.18527928</c:v>
                </c:pt>
                <c:pt idx="13">
                  <c:v>141.736200948</c:v>
                </c:pt>
                <c:pt idx="14">
                  <c:v>142.28400185999999</c:v>
                </c:pt>
                <c:pt idx="15">
                  <c:v>143.916728256</c:v>
                </c:pt>
                <c:pt idx="16">
                  <c:v>160.567213176</c:v>
                </c:pt>
                <c:pt idx="17">
                  <c:v>168.09126958799999</c:v>
                </c:pt>
                <c:pt idx="18">
                  <c:v>170.874026208</c:v>
                </c:pt>
                <c:pt idx="19">
                  <c:v>173.01345909145601</c:v>
                </c:pt>
                <c:pt idx="20">
                  <c:v>175.17967880240499</c:v>
                </c:pt>
                <c:pt idx="21">
                  <c:v>177.37302072604501</c:v>
                </c:pt>
                <c:pt idx="22">
                  <c:v>184.77873043971999</c:v>
                </c:pt>
                <c:pt idx="23">
                  <c:v>192.49364465438899</c:v>
                </c:pt>
                <c:pt idx="24">
                  <c:v>200.53067333102999</c:v>
                </c:pt>
                <c:pt idx="25">
                  <c:v>208.903265449598</c:v>
                </c:pt>
                <c:pt idx="26">
                  <c:v>217.62543151423401</c:v>
                </c:pt>
                <c:pt idx="27">
                  <c:v>226.71176699812401</c:v>
                </c:pt>
                <c:pt idx="28">
                  <c:v>236.17747676723101</c:v>
                </c:pt>
                <c:pt idx="29">
                  <c:v>246.03840052376901</c:v>
                </c:pt>
                <c:pt idx="30">
                  <c:v>256.31103931199999</c:v>
                </c:pt>
                <c:pt idx="31">
                  <c:v>260.29270135861799</c:v>
                </c:pt>
                <c:pt idx="32">
                  <c:v>264.33621650643698</c:v>
                </c:pt>
                <c:pt idx="33">
                  <c:v>268.44254561202399</c:v>
                </c:pt>
                <c:pt idx="34">
                  <c:v>272.61266445836799</c:v>
                </c:pt>
                <c:pt idx="35">
                  <c:v>276.84756398674898</c:v>
                </c:pt>
                <c:pt idx="36">
                  <c:v>281.14825053222</c:v>
                </c:pt>
                <c:pt idx="37">
                  <c:v>285.51574606273601</c:v>
                </c:pt>
                <c:pt idx="38">
                  <c:v>289.95108842200898</c:v>
                </c:pt>
                <c:pt idx="39">
                  <c:v>294.45533157612499</c:v>
                </c:pt>
                <c:pt idx="40">
                  <c:v>299.029545864</c:v>
                </c:pt>
                <c:pt idx="41">
                  <c:v>303.04930752322798</c:v>
                </c:pt>
                <c:pt idx="42">
                  <c:v>307.12310559464402</c:v>
                </c:pt>
                <c:pt idx="43">
                  <c:v>311.25166647301899</c:v>
                </c:pt>
                <c:pt idx="44">
                  <c:v>315.43572631782098</c:v>
                </c:pt>
                <c:pt idx="45">
                  <c:v>319.67603118448397</c:v>
                </c:pt>
                <c:pt idx="46">
                  <c:v>323.97333715743201</c:v>
                </c:pt>
                <c:pt idx="47">
                  <c:v>328.32841048490099</c:v>
                </c:pt>
                <c:pt idx="48">
                  <c:v>332.74202771556298</c:v>
                </c:pt>
                <c:pt idx="49">
                  <c:v>337.21497583699397</c:v>
                </c:pt>
                <c:pt idx="50">
                  <c:v>341.74805241600001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52-4197-956A-59E35831C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0001"/>
        <c:axId val="51490002"/>
      </c:areaChart>
      <c:catAx>
        <c:axId val="514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90002"/>
        <c:crosses val="autoZero"/>
        <c:auto val="1"/>
        <c:lblAlgn val="ctr"/>
        <c:lblOffset val="100"/>
        <c:tickLblSkip val="10"/>
        <c:noMultiLvlLbl val="0"/>
      </c:catAx>
      <c:valAx>
        <c:axId val="514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49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Hydrogen!$B$20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Hydrogen!$C$19:$AI$19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Hydrogen!$C$20:$AI$20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2.5615482541010998E-2</c:v>
                </c:pt>
                <c:pt idx="14">
                  <c:v>5.1343975081507898E-2</c:v>
                </c:pt>
                <c:pt idx="15">
                  <c:v>7.7152455851691698E-2</c:v>
                </c:pt>
                <c:pt idx="16">
                  <c:v>0.103001500123288</c:v>
                </c:pt>
                <c:pt idx="17">
                  <c:v>0.13695430966126529</c:v>
                </c:pt>
                <c:pt idx="18">
                  <c:v>0.1806805488014856</c:v>
                </c:pt>
                <c:pt idx="19">
                  <c:v>0.23590413779866171</c:v>
                </c:pt>
                <c:pt idx="20">
                  <c:v>0.30431977189521431</c:v>
                </c:pt>
                <c:pt idx="21">
                  <c:v>0.3876431279735818</c:v>
                </c:pt>
                <c:pt idx="22">
                  <c:v>0.48751102867495011</c:v>
                </c:pt>
                <c:pt idx="23">
                  <c:v>0.59076035760896484</c:v>
                </c:pt>
                <c:pt idx="24">
                  <c:v>0.70530272010674677</c:v>
                </c:pt>
                <c:pt idx="25">
                  <c:v>0.83115426769748146</c:v>
                </c:pt>
                <c:pt idx="26">
                  <c:v>0.96835291189985362</c:v>
                </c:pt>
                <c:pt idx="27">
                  <c:v>1.116929351877455</c:v>
                </c:pt>
                <c:pt idx="28">
                  <c:v>1.2764021790887701</c:v>
                </c:pt>
                <c:pt idx="29">
                  <c:v>1.447256451554098</c:v>
                </c:pt>
                <c:pt idx="30">
                  <c:v>1.6294876125706319</c:v>
                </c:pt>
                <c:pt idx="31">
                  <c:v>1.8230745903893339</c:v>
                </c:pt>
                <c:pt idx="32">
                  <c:v>2.0279811954455651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A-486A-A242-B90F39F7E34E}"/>
            </c:ext>
          </c:extLst>
        </c:ser>
        <c:ser>
          <c:idx val="1"/>
          <c:order val="1"/>
          <c:tx>
            <c:strRef>
              <c:f>Hydrogen!$B$21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Hydrogen!$C$19:$AI$19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Hydrogen!$C$21:$AI$21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2.482738919966E-3</c:v>
                </c:pt>
                <c:pt idx="9">
                  <c:v>1.0246657134904E-2</c:v>
                </c:pt>
                <c:pt idx="10">
                  <c:v>3.8107552008490503E-2</c:v>
                </c:pt>
                <c:pt idx="11">
                  <c:v>9.7646913388260301E-2</c:v>
                </c:pt>
                <c:pt idx="12">
                  <c:v>0.17869434408365531</c:v>
                </c:pt>
                <c:pt idx="13">
                  <c:v>0.26905145881786469</c:v>
                </c:pt>
                <c:pt idx="14">
                  <c:v>0.36659713224941493</c:v>
                </c:pt>
                <c:pt idx="15">
                  <c:v>0.45666887140101498</c:v>
                </c:pt>
                <c:pt idx="16">
                  <c:v>0.54652953875169974</c:v>
                </c:pt>
                <c:pt idx="17">
                  <c:v>0.63163797818577216</c:v>
                </c:pt>
                <c:pt idx="18">
                  <c:v>0.71761663008043786</c:v>
                </c:pt>
                <c:pt idx="19">
                  <c:v>0.84120596925242341</c:v>
                </c:pt>
                <c:pt idx="20">
                  <c:v>1.013385664699999</c:v>
                </c:pt>
                <c:pt idx="21">
                  <c:v>1.2354665118794741</c:v>
                </c:pt>
                <c:pt idx="22">
                  <c:v>1.5510394595180219</c:v>
                </c:pt>
                <c:pt idx="23">
                  <c:v>1.9710390554585979</c:v>
                </c:pt>
                <c:pt idx="24">
                  <c:v>2.5250122113572639</c:v>
                </c:pt>
                <c:pt idx="25">
                  <c:v>3.2498674714778408</c:v>
                </c:pt>
                <c:pt idx="26">
                  <c:v>4.1913379473125394</c:v>
                </c:pt>
                <c:pt idx="27">
                  <c:v>5.405464475270195</c:v>
                </c:pt>
                <c:pt idx="28">
                  <c:v>6.9601747393697977</c:v>
                </c:pt>
                <c:pt idx="29">
                  <c:v>8.9360644115330494</c:v>
                </c:pt>
                <c:pt idx="30">
                  <c:v>11.42848478444351</c:v>
                </c:pt>
                <c:pt idx="31">
                  <c:v>14.548032154593519</c:v>
                </c:pt>
                <c:pt idx="32">
                  <c:v>18.420706855125349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6A-486A-A242-B90F39F7E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0001"/>
        <c:axId val="51500002"/>
      </c:areaChart>
      <c:catAx>
        <c:axId val="515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00002"/>
        <c:crosses val="autoZero"/>
        <c:auto val="1"/>
        <c:lblAlgn val="ctr"/>
        <c:lblOffset val="100"/>
        <c:tickLblSkip val="8"/>
        <c:noMultiLvlLbl val="0"/>
      </c:catAx>
      <c:valAx>
        <c:axId val="515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0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Hydrogen!$B$26</c:f>
              <c:strCache>
                <c:ptCount val="1"/>
                <c:pt idx="0">
                  <c:v>Coal gasification CCS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Hydrogen!$C$25:$G$25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Hydrogen!$C$26:$G$26</c:f>
              <c:numCache>
                <c:formatCode>#\ ###\ ###\ ##0.0;\-#\ ###\ ###\ ##0.0;\-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9.5046981120000002E-3</c:v>
                </c:pt>
                <c:pt idx="3">
                  <c:v>8.8689323519999998E-3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B-4BC3-87A8-CD080143470B}"/>
            </c:ext>
          </c:extLst>
        </c:ser>
        <c:ser>
          <c:idx val="1"/>
          <c:order val="1"/>
          <c:tx>
            <c:strRef>
              <c:f>Hydrogen!$B$27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Hydrogen!$C$25:$G$25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Hydrogen!$C$27:$G$27</c:f>
              <c:numCache>
                <c:formatCode>#\ ###\ ###\ ##0.0;\-#\ ###\ ###\ ##0.0;\-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0.16918964597165501</c:v>
                </c:pt>
                <c:pt idx="3">
                  <c:v>2.0296815558409702</c:v>
                </c:pt>
                <c:pt idx="4">
                  <c:v>20.448688050570901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FB-4BC3-87A8-CD0801434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510001"/>
        <c:axId val="51510002"/>
      </c:barChart>
      <c:catAx>
        <c:axId val="515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10002"/>
        <c:crosses val="autoZero"/>
        <c:auto val="1"/>
        <c:lblAlgn val="ctr"/>
        <c:lblOffset val="100"/>
        <c:noMultiLvlLbl val="0"/>
      </c:catAx>
      <c:valAx>
        <c:axId val="515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1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Hydrogen!$A$31</c:f>
              <c:strCache>
                <c:ptCount val="1"/>
                <c:pt idx="0">
                  <c:v>Coal</c:v>
                </c:pt>
              </c:strCache>
            </c:strRef>
          </c:tx>
          <c:spPr>
            <a:ln w="15875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Hydrogen!$C$30:$AI$30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Hydrogen!$C$31:$AI$31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4.5764939805334999E-3</c:v>
                </c:pt>
                <c:pt idx="9">
                  <c:v>1.7977294682558199E-2</c:v>
                </c:pt>
                <c:pt idx="10">
                  <c:v>1.7824944727621299E-2</c:v>
                </c:pt>
                <c:pt idx="11">
                  <c:v>1.7672594772684399E-2</c:v>
                </c:pt>
                <c:pt idx="12">
                  <c:v>1.7520244817747398E-2</c:v>
                </c:pt>
                <c:pt idx="13">
                  <c:v>1.7367894862810498E-2</c:v>
                </c:pt>
                <c:pt idx="14">
                  <c:v>1.7215544907873501E-2</c:v>
                </c:pt>
                <c:pt idx="15">
                  <c:v>1.7063194952936601E-2</c:v>
                </c:pt>
                <c:pt idx="16">
                  <c:v>1.6910844997999702E-2</c:v>
                </c:pt>
                <c:pt idx="17">
                  <c:v>1.7126813615437799E-2</c:v>
                </c:pt>
                <c:pt idx="18">
                  <c:v>1.69711153098429E-2</c:v>
                </c:pt>
                <c:pt idx="19">
                  <c:v>1.6815417004248E-2</c:v>
                </c:pt>
                <c:pt idx="20">
                  <c:v>1.6659718698653101E-2</c:v>
                </c:pt>
                <c:pt idx="21">
                  <c:v>1.6504020393058198E-2</c:v>
                </c:pt>
                <c:pt idx="22">
                  <c:v>1.6348322087463299E-2</c:v>
                </c:pt>
                <c:pt idx="23">
                  <c:v>1.61926237818684E-2</c:v>
                </c:pt>
                <c:pt idx="24">
                  <c:v>1.60369254762735E-2</c:v>
                </c:pt>
                <c:pt idx="25">
                  <c:v>1.5881227170678601E-2</c:v>
                </c:pt>
                <c:pt idx="26">
                  <c:v>1.5725528865083799E-2</c:v>
                </c:pt>
                <c:pt idx="27">
                  <c:v>1.5569830559488899E-2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21-40C7-B6C8-F746C02EC64E}"/>
            </c:ext>
          </c:extLst>
        </c:ser>
        <c:ser>
          <c:idx val="1"/>
          <c:order val="1"/>
          <c:tx>
            <c:strRef>
              <c:f>Hydrogen!$A$32</c:f>
              <c:strCache>
                <c:ptCount val="1"/>
                <c:pt idx="0">
                  <c:v>Electricity</c:v>
                </c:pt>
              </c:strCache>
            </c:strRef>
          </c:tx>
          <c:spPr>
            <a:ln w="15875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Hydrogen!$C$30:$AI$30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Hydrogen!$C$32:$AI$32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1.014785384492E-4</c:v>
                </c:pt>
                <c:pt idx="9">
                  <c:v>1.1591615031556E-3</c:v>
                </c:pt>
                <c:pt idx="10">
                  <c:v>4.4175238000810302E-2</c:v>
                </c:pt>
                <c:pt idx="11">
                  <c:v>0.13596073092362251</c:v>
                </c:pt>
                <c:pt idx="12">
                  <c:v>0.26085817984184728</c:v>
                </c:pt>
                <c:pt idx="13">
                  <c:v>0.43952338271107511</c:v>
                </c:pt>
                <c:pt idx="14">
                  <c:v>0.62942944675844292</c:v>
                </c:pt>
                <c:pt idx="15">
                  <c:v>0.80795243347534673</c:v>
                </c:pt>
                <c:pt idx="16">
                  <c:v>0.98621292041939157</c:v>
                </c:pt>
                <c:pt idx="17">
                  <c:v>1.1693336969477599</c:v>
                </c:pt>
                <c:pt idx="18">
                  <c:v>1.369142669167984</c:v>
                </c:pt>
                <c:pt idx="19">
                  <c:v>1.6445541113611879</c:v>
                </c:pt>
                <c:pt idx="20">
                  <c:v>2.0150803742106822</c:v>
                </c:pt>
                <c:pt idx="21">
                  <c:v>2.485380751743806</c:v>
                </c:pt>
                <c:pt idx="22">
                  <c:v>3.125083993679719</c:v>
                </c:pt>
                <c:pt idx="23">
                  <c:v>3.930759189387083</c:v>
                </c:pt>
                <c:pt idx="24">
                  <c:v>4.9600742191359277</c:v>
                </c:pt>
                <c:pt idx="25">
                  <c:v>6.269875138436861</c:v>
                </c:pt>
                <c:pt idx="26">
                  <c:v>7.9306270400679253</c:v>
                </c:pt>
                <c:pt idx="27">
                  <c:v>10.02865279156431</c:v>
                </c:pt>
                <c:pt idx="28">
                  <c:v>12.6803186503912</c:v>
                </c:pt>
                <c:pt idx="29">
                  <c:v>15.985259228033801</c:v>
                </c:pt>
                <c:pt idx="30">
                  <c:v>20.1029204925022</c:v>
                </c:pt>
                <c:pt idx="31">
                  <c:v>25.203534458681499</c:v>
                </c:pt>
                <c:pt idx="32">
                  <c:v>31.4810245846901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21-40C7-B6C8-F746C02EC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20001"/>
        <c:axId val="51520002"/>
      </c:lineChart>
      <c:catAx>
        <c:axId val="515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20002"/>
        <c:crosses val="autoZero"/>
        <c:auto val="1"/>
        <c:lblAlgn val="ctr"/>
        <c:lblOffset val="100"/>
        <c:tickLblSkip val="8"/>
        <c:noMultiLvlLbl val="0"/>
      </c:catAx>
      <c:valAx>
        <c:axId val="515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2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Hydrogen!$B$55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Hydrogen!$C$54:$AI$54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Hydrogen!$C$55:$AI$55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0.23651839541802699</c:v>
                </c:pt>
                <c:pt idx="8">
                  <c:v>0.47593997278376798</c:v>
                </c:pt>
                <c:pt idx="9">
                  <c:v>0.71769839422639103</c:v>
                </c:pt>
                <c:pt idx="10">
                  <c:v>0.95482661091610599</c:v>
                </c:pt>
                <c:pt idx="11">
                  <c:v>1.19005284147285</c:v>
                </c:pt>
                <c:pt idx="12">
                  <c:v>1.4358348166696651</c:v>
                </c:pt>
                <c:pt idx="13">
                  <c:v>1.7554277052224529</c:v>
                </c:pt>
                <c:pt idx="14">
                  <c:v>2.1087827269276809</c:v>
                </c:pt>
                <c:pt idx="15">
                  <c:v>2.499275602699274</c:v>
                </c:pt>
                <c:pt idx="16">
                  <c:v>2.9294967985579632</c:v>
                </c:pt>
                <c:pt idx="17">
                  <c:v>3.4023803235682091</c:v>
                </c:pt>
                <c:pt idx="18">
                  <c:v>3.9200309884605349</c:v>
                </c:pt>
                <c:pt idx="19">
                  <c:v>4.48476135478065</c:v>
                </c:pt>
                <c:pt idx="20">
                  <c:v>5.098720589008602</c:v>
                </c:pt>
                <c:pt idx="21">
                  <c:v>5.7633934720964444</c:v>
                </c:pt>
                <c:pt idx="22">
                  <c:v>6.4748911730120966</c:v>
                </c:pt>
                <c:pt idx="23">
                  <c:v>6.9884011977043787</c:v>
                </c:pt>
                <c:pt idx="24">
                  <c:v>7.4987262880136196</c:v>
                </c:pt>
                <c:pt idx="25">
                  <c:v>8.0062063153213465</c:v>
                </c:pt>
                <c:pt idx="26">
                  <c:v>8.5049951440819509</c:v>
                </c:pt>
                <c:pt idx="27">
                  <c:v>8.9972497902570083</c:v>
                </c:pt>
                <c:pt idx="28">
                  <c:v>9.4749139202535009</c:v>
                </c:pt>
                <c:pt idx="29">
                  <c:v>9.9364667747724305</c:v>
                </c:pt>
                <c:pt idx="30">
                  <c:v>10.38227008119447</c:v>
                </c:pt>
                <c:pt idx="31">
                  <c:v>10.80924497474072</c:v>
                </c:pt>
                <c:pt idx="32">
                  <c:v>11.214909081794559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5-407D-8C74-3156022C1E84}"/>
            </c:ext>
          </c:extLst>
        </c:ser>
        <c:ser>
          <c:idx val="1"/>
          <c:order val="1"/>
          <c:tx>
            <c:strRef>
              <c:f>Hydrogen!$B$56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Hydrogen!$C$54:$AI$54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Hydrogen!$C$56:$AI$56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2.7601632587385999E-3</c:v>
                </c:pt>
                <c:pt idx="8">
                  <c:v>1.9035402844464599E-2</c:v>
                </c:pt>
                <c:pt idx="9">
                  <c:v>0.1665914484668512</c:v>
                </c:pt>
                <c:pt idx="10">
                  <c:v>0.78100873498445733</c:v>
                </c:pt>
                <c:pt idx="11">
                  <c:v>2.3627391243576961</c:v>
                </c:pt>
                <c:pt idx="12">
                  <c:v>4.988834127878425</c:v>
                </c:pt>
                <c:pt idx="13">
                  <c:v>9.0392993145997753</c:v>
                </c:pt>
                <c:pt idx="14">
                  <c:v>13.26033149864271</c:v>
                </c:pt>
                <c:pt idx="15">
                  <c:v>17.244023206714701</c:v>
                </c:pt>
                <c:pt idx="16">
                  <c:v>21.10899188509234</c:v>
                </c:pt>
                <c:pt idx="17">
                  <c:v>24.76388982252714</c:v>
                </c:pt>
                <c:pt idx="18">
                  <c:v>28.29571233864046</c:v>
                </c:pt>
                <c:pt idx="19">
                  <c:v>31.738088547530509</c:v>
                </c:pt>
                <c:pt idx="20">
                  <c:v>35.10691638899759</c:v>
                </c:pt>
                <c:pt idx="21">
                  <c:v>38.261307953467892</c:v>
                </c:pt>
                <c:pt idx="22">
                  <c:v>41.522826674686051</c:v>
                </c:pt>
                <c:pt idx="23">
                  <c:v>44.691866767651263</c:v>
                </c:pt>
                <c:pt idx="24">
                  <c:v>47.524186347499437</c:v>
                </c:pt>
                <c:pt idx="25">
                  <c:v>50.283725660990299</c:v>
                </c:pt>
                <c:pt idx="26">
                  <c:v>52.97755734026417</c:v>
                </c:pt>
                <c:pt idx="27">
                  <c:v>55.719995127722292</c:v>
                </c:pt>
                <c:pt idx="28">
                  <c:v>59.119055323472573</c:v>
                </c:pt>
                <c:pt idx="29">
                  <c:v>62.534958120008497</c:v>
                </c:pt>
                <c:pt idx="30">
                  <c:v>65.972723707155808</c:v>
                </c:pt>
                <c:pt idx="31">
                  <c:v>69.43575698297029</c:v>
                </c:pt>
                <c:pt idx="32">
                  <c:v>73.171900967309526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5-407D-8C74-3156022C1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30001"/>
        <c:axId val="51530002"/>
      </c:areaChart>
      <c:catAx>
        <c:axId val="515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30002"/>
        <c:crosses val="autoZero"/>
        <c:auto val="1"/>
        <c:lblAlgn val="ctr"/>
        <c:lblOffset val="100"/>
        <c:tickLblSkip val="8"/>
        <c:noMultiLvlLbl val="0"/>
      </c:catAx>
      <c:valAx>
        <c:axId val="515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3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Hydrogen!$B$61</c:f>
              <c:strCache>
                <c:ptCount val="1"/>
                <c:pt idx="0">
                  <c:v>Steam methane reforming CCS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Hydrogen!$C$60:$G$60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Hydrogen!$C$61:$G$61</c:f>
              <c:numCache>
                <c:formatCode>#\ ###\ ###\ ##0.0;\-#\ ###\ ###\ ##0.0;\-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27.24</c:v>
                </c:pt>
                <c:pt idx="3">
                  <c:v>89.634814949244699</c:v>
                </c:pt>
                <c:pt idx="4">
                  <c:v>89.534814949244705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B-4E0A-B69B-BEC814A897C4}"/>
            </c:ext>
          </c:extLst>
        </c:ser>
        <c:ser>
          <c:idx val="1"/>
          <c:order val="1"/>
          <c:tx>
            <c:strRef>
              <c:f>Hydrogen!$B$62</c:f>
              <c:strCache>
                <c:ptCount val="1"/>
                <c:pt idx="0">
                  <c:v>Coal gasification CCS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Hydrogen!$C$60:$G$60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Hydrogen!$C$62:$G$62</c:f>
              <c:numCache>
                <c:formatCode>#\ ###\ ###\ ##0.0;\-#\ ###\ ###\ ##0.0;\-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9.5046981120000002E-3</c:v>
                </c:pt>
                <c:pt idx="3">
                  <c:v>8.8689323519999998E-3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B-4E0A-B69B-BEC814A897C4}"/>
            </c:ext>
          </c:extLst>
        </c:ser>
        <c:ser>
          <c:idx val="2"/>
          <c:order val="2"/>
          <c:tx>
            <c:strRef>
              <c:f>Hydrogen!$B$63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invertIfNegative val="0"/>
          <c:cat>
            <c:strRef>
              <c:f>Hydrogen!$C$60:$G$60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Hydrogen!$C$63:$G$63</c:f>
              <c:numCache>
                <c:formatCode>#\ ###\ ###\ ##0.0;\-#\ ###\ ###\ ##0.0;\-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6.84313548543608</c:v>
                </c:pt>
                <c:pt idx="3">
                  <c:v>98.973062229101401</c:v>
                </c:pt>
                <c:pt idx="4">
                  <c:v>238.27892457485899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BB-4E0A-B69B-BEC814A897C4}"/>
            </c:ext>
          </c:extLst>
        </c:ser>
        <c:ser>
          <c:idx val="3"/>
          <c:order val="3"/>
          <c:tx>
            <c:strRef>
              <c:f>Hydrogen!$B$64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Hydrogen!$C$60:$G$60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Hydrogen!$C$64:$G$64</c:f>
              <c:numCache>
                <c:formatCode>#\ ###\ ###\ ##0.0;\-#\ ###\ ###\ ##0.0;\-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-27.24</c:v>
                </c:pt>
                <c:pt idx="3">
                  <c:v>-126.6</c:v>
                </c:pt>
                <c:pt idx="4">
                  <c:v>-201.71999999999969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BB-4E0A-B69B-BEC814A897C4}"/>
            </c:ext>
          </c:extLst>
        </c:ser>
        <c:ser>
          <c:idx val="4"/>
          <c:order val="4"/>
          <c:tx>
            <c:strRef>
              <c:f>Hydrogen!$B$65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Hydrogen!$C$60:$G$60</c:f>
              <c:strCache>
                <c:ptCount val="5"/>
                <c:pt idx="0">
                  <c:v>2018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Hydrogen!$C$65:$G$65</c:f>
              <c:numCache>
                <c:formatCode>#\ ###\ ###\ ##0.0;\-#\ ###\ ###\ ##0.0;\-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-0.427971239</c:v>
                </c:pt>
                <c:pt idx="3">
                  <c:v>-14.019028262999999</c:v>
                </c:pt>
                <c:pt idx="4">
                  <c:v>-41.706929475000003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BB-4E0A-B69B-BEC814A89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540001"/>
        <c:axId val="51540002"/>
      </c:barChart>
      <c:catAx>
        <c:axId val="515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40002"/>
        <c:crosses val="autoZero"/>
        <c:auto val="1"/>
        <c:lblAlgn val="ctr"/>
        <c:lblOffset val="100"/>
        <c:noMultiLvlLbl val="0"/>
      </c:catAx>
      <c:valAx>
        <c:axId val="515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4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Hydrogen!$A$69</c:f>
              <c:strCache>
                <c:ptCount val="1"/>
                <c:pt idx="0">
                  <c:v>Coal</c:v>
                </c:pt>
              </c:strCache>
            </c:strRef>
          </c:tx>
          <c:spPr>
            <a:ln w="15875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Hydrogen!$C$68:$AI$68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Hydrogen!$C$69:$AI$69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1.8081093552954799E-2</c:v>
                </c:pt>
                <c:pt idx="8">
                  <c:v>1.8129644637495199E-2</c:v>
                </c:pt>
                <c:pt idx="9">
                  <c:v>1.7977294682558199E-2</c:v>
                </c:pt>
                <c:pt idx="10">
                  <c:v>1.7824944727621299E-2</c:v>
                </c:pt>
                <c:pt idx="11">
                  <c:v>1.7672594772684298E-2</c:v>
                </c:pt>
                <c:pt idx="12">
                  <c:v>1.7520244817747398E-2</c:v>
                </c:pt>
                <c:pt idx="13">
                  <c:v>1.7367894862810498E-2</c:v>
                </c:pt>
                <c:pt idx="14">
                  <c:v>1.7215544907873501E-2</c:v>
                </c:pt>
                <c:pt idx="15">
                  <c:v>1.7063194952936601E-2</c:v>
                </c:pt>
                <c:pt idx="16">
                  <c:v>1.6910844997999702E-2</c:v>
                </c:pt>
                <c:pt idx="17">
                  <c:v>1.7126813615437799E-2</c:v>
                </c:pt>
                <c:pt idx="18">
                  <c:v>1.69711153098429E-2</c:v>
                </c:pt>
                <c:pt idx="19">
                  <c:v>1.6815417004248E-2</c:v>
                </c:pt>
                <c:pt idx="20">
                  <c:v>1.6659718698653101E-2</c:v>
                </c:pt>
                <c:pt idx="21">
                  <c:v>1.6504020393058198E-2</c:v>
                </c:pt>
                <c:pt idx="22">
                  <c:v>1.6348322087463299E-2</c:v>
                </c:pt>
                <c:pt idx="23">
                  <c:v>1.61926237818684E-2</c:v>
                </c:pt>
                <c:pt idx="24">
                  <c:v>1.60369254762735E-2</c:v>
                </c:pt>
                <c:pt idx="25">
                  <c:v>1.5881227170678601E-2</c:v>
                </c:pt>
                <c:pt idx="26">
                  <c:v>1.5725528865083799E-2</c:v>
                </c:pt>
                <c:pt idx="27">
                  <c:v>1.5569830559488899E-2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A-4592-89FD-DF3CC7F9DE5C}"/>
            </c:ext>
          </c:extLst>
        </c:ser>
        <c:ser>
          <c:idx val="1"/>
          <c:order val="1"/>
          <c:tx>
            <c:strRef>
              <c:f>Hydrogen!$A$70</c:f>
              <c:strCache>
                <c:ptCount val="1"/>
                <c:pt idx="0">
                  <c:v>Gas</c:v>
                </c:pt>
              </c:strCache>
            </c:strRef>
          </c:tx>
          <c:spPr>
            <a:ln w="15875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Hydrogen!$C$68:$AI$68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Hydrogen!$C$70:$AI$70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0.13273499999999999</c:v>
                </c:pt>
                <c:pt idx="8">
                  <c:v>0.40740548789820602</c:v>
                </c:pt>
                <c:pt idx="9">
                  <c:v>1.2504556565305001</c:v>
                </c:pt>
                <c:pt idx="10">
                  <c:v>3.8380419395327499</c:v>
                </c:pt>
                <c:pt idx="11">
                  <c:v>11.780158578740499</c:v>
                </c:pt>
                <c:pt idx="12">
                  <c:v>36.157013999999997</c:v>
                </c:pt>
                <c:pt idx="13">
                  <c:v>41.367510723853499</c:v>
                </c:pt>
                <c:pt idx="14">
                  <c:v>47.328879079675502</c:v>
                </c:pt>
                <c:pt idx="15">
                  <c:v>54.149325297615597</c:v>
                </c:pt>
                <c:pt idx="16">
                  <c:v>61.952648936622502</c:v>
                </c:pt>
                <c:pt idx="17">
                  <c:v>70.880489999999995</c:v>
                </c:pt>
                <c:pt idx="18">
                  <c:v>84.2374479279258</c:v>
                </c:pt>
                <c:pt idx="19">
                  <c:v>100.111435931241</c:v>
                </c:pt>
                <c:pt idx="20">
                  <c:v>118.97677162287999</c:v>
                </c:pt>
                <c:pt idx="21">
                  <c:v>118.97677162287999</c:v>
                </c:pt>
                <c:pt idx="22">
                  <c:v>118.97677162287999</c:v>
                </c:pt>
                <c:pt idx="23">
                  <c:v>118.97677162287999</c:v>
                </c:pt>
                <c:pt idx="24">
                  <c:v>118.97677162287999</c:v>
                </c:pt>
                <c:pt idx="25">
                  <c:v>118.97677162287999</c:v>
                </c:pt>
                <c:pt idx="26">
                  <c:v>118.97677162287999</c:v>
                </c:pt>
                <c:pt idx="27">
                  <c:v>118.97677162287999</c:v>
                </c:pt>
                <c:pt idx="28">
                  <c:v>118.97677162287999</c:v>
                </c:pt>
                <c:pt idx="29">
                  <c:v>118.97677162287999</c:v>
                </c:pt>
                <c:pt idx="30">
                  <c:v>118.97677162287999</c:v>
                </c:pt>
                <c:pt idx="31">
                  <c:v>118.97677162287999</c:v>
                </c:pt>
                <c:pt idx="32">
                  <c:v>118.84403662288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A-4592-89FD-DF3CC7F9DE5C}"/>
            </c:ext>
          </c:extLst>
        </c:ser>
        <c:ser>
          <c:idx val="2"/>
          <c:order val="2"/>
          <c:tx>
            <c:strRef>
              <c:f>Hydrogen!$A$71</c:f>
              <c:strCache>
                <c:ptCount val="1"/>
                <c:pt idx="0">
                  <c:v>Electricity</c:v>
                </c:pt>
              </c:strCache>
            </c:strRef>
          </c:tx>
          <c:spPr>
            <a:ln w="15875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Hydrogen!$C$68:$AI$68</c:f>
              <c:strCach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strCache>
            </c:strRef>
          </c:cat>
          <c:val>
            <c:numRef>
              <c:f>Hydrogen!$C$71:$AI$71</c:f>
              <c:numCache>
                <c:formatCode>#\ ###\ ###\ ##0.0;\-#\ ###\ ###\ ##0.0;\-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0.46980489922845681</c:v>
                </c:pt>
                <c:pt idx="8">
                  <c:v>0.97980458707539375</c:v>
                </c:pt>
                <c:pt idx="9">
                  <c:v>1.7016109821961209</c:v>
                </c:pt>
                <c:pt idx="10">
                  <c:v>3.1568147138197591</c:v>
                </c:pt>
                <c:pt idx="11">
                  <c:v>6.168933393234366</c:v>
                </c:pt>
                <c:pt idx="12">
                  <c:v>11.02596919711668</c:v>
                </c:pt>
                <c:pt idx="13">
                  <c:v>17.931923874824211</c:v>
                </c:pt>
                <c:pt idx="14">
                  <c:v>25.161751145438839</c:v>
                </c:pt>
                <c:pt idx="15">
                  <c:v>32.094066455072209</c:v>
                </c:pt>
                <c:pt idx="16">
                  <c:v>38.917079915982548</c:v>
                </c:pt>
                <c:pt idx="17">
                  <c:v>45.496228971564179</c:v>
                </c:pt>
                <c:pt idx="18">
                  <c:v>56.08967440545316</c:v>
                </c:pt>
                <c:pt idx="19">
                  <c:v>66.578830103438833</c:v>
                </c:pt>
                <c:pt idx="20">
                  <c:v>76.996161963273622</c:v>
                </c:pt>
                <c:pt idx="21">
                  <c:v>112.8328601162069</c:v>
                </c:pt>
                <c:pt idx="22">
                  <c:v>153.98466004426399</c:v>
                </c:pt>
                <c:pt idx="23">
                  <c:v>176.59509017772339</c:v>
                </c:pt>
                <c:pt idx="24">
                  <c:v>199.545591382548</c:v>
                </c:pt>
                <c:pt idx="25">
                  <c:v>223.29767389810959</c:v>
                </c:pt>
                <c:pt idx="26">
                  <c:v>247.91148230150361</c:v>
                </c:pt>
                <c:pt idx="27">
                  <c:v>273.6284267513181</c:v>
                </c:pt>
                <c:pt idx="28">
                  <c:v>291.93926113054749</c:v>
                </c:pt>
                <c:pt idx="29">
                  <c:v>310.50367109569447</c:v>
                </c:pt>
                <c:pt idx="30">
                  <c:v>329.34951996339947</c:v>
                </c:pt>
                <c:pt idx="31">
                  <c:v>348.48444823233052</c:v>
                </c:pt>
                <c:pt idx="32">
                  <c:v>368.44570682540348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FA-4592-89FD-DF3CC7F9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0001"/>
        <c:axId val="51550002"/>
      </c:lineChart>
      <c:catAx>
        <c:axId val="515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50002"/>
        <c:crosses val="autoZero"/>
        <c:auto val="1"/>
        <c:lblAlgn val="ctr"/>
        <c:lblOffset val="100"/>
        <c:tickLblSkip val="8"/>
        <c:noMultiLvlLbl val="0"/>
      </c:catAx>
      <c:valAx>
        <c:axId val="515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5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fuels REF'!$B$20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'Other fuels REF'!$C$19:$I$19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REF'!$C$20:$I$20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C-486A-9957-B46E33C60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560001"/>
        <c:axId val="51560002"/>
      </c:barChart>
      <c:catAx>
        <c:axId val="515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60002"/>
        <c:crosses val="autoZero"/>
        <c:auto val="1"/>
        <c:lblAlgn val="ctr"/>
        <c:lblOffset val="100"/>
        <c:noMultiLvlLbl val="0"/>
      </c:catAx>
      <c:valAx>
        <c:axId val="515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Nuclear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6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fuels REF'!$B$24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'Other fuels REF'!$C$23:$I$23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REF'!$C$24:$I$24</c:f>
              <c:numCache>
                <c:formatCode>#\ ###\ ###\ ##0.0;\-#\ ###\ ###\ ##0.0;\-</c:formatCode>
                <c:ptCount val="7"/>
                <c:pt idx="0">
                  <c:v>197.571993768</c:v>
                </c:pt>
                <c:pt idx="1">
                  <c:v>180.91698710399999</c:v>
                </c:pt>
                <c:pt idx="2">
                  <c:v>194.252991804</c:v>
                </c:pt>
                <c:pt idx="3">
                  <c:v>193.67631030616701</c:v>
                </c:pt>
                <c:pt idx="4">
                  <c:v>173.49432951813799</c:v>
                </c:pt>
                <c:pt idx="5">
                  <c:v>166.599689850836</c:v>
                </c:pt>
                <c:pt idx="6">
                  <c:v>165.381297003155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2-4388-B9D2-61249E45CA31}"/>
            </c:ext>
          </c:extLst>
        </c:ser>
        <c:ser>
          <c:idx val="1"/>
          <c:order val="1"/>
          <c:tx>
            <c:strRef>
              <c:f>'Other fuels REF'!$B$25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'Other fuels REF'!$C$23:$I$23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REF'!$C$25:$I$25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2-4388-B9D2-61249E45CA31}"/>
            </c:ext>
          </c:extLst>
        </c:ser>
        <c:ser>
          <c:idx val="2"/>
          <c:order val="2"/>
          <c:tx>
            <c:strRef>
              <c:f>'Other fuels REF'!$B$26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'Other fuels REF'!$C$23:$I$23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REF'!$C$26:$I$26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2-4388-B9D2-61249E45CA31}"/>
            </c:ext>
          </c:extLst>
        </c:ser>
        <c:ser>
          <c:idx val="3"/>
          <c:order val="3"/>
          <c:tx>
            <c:strRef>
              <c:f>'Other fuels REF'!$B$27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'Other fuels REF'!$C$23:$I$23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REF'!$C$27:$I$27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2-4388-B9D2-61249E45C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570001"/>
        <c:axId val="51570002"/>
      </c:barChart>
      <c:catAx>
        <c:axId val="515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70002"/>
        <c:crosses val="autoZero"/>
        <c:auto val="1"/>
        <c:lblAlgn val="ctr"/>
        <c:lblOffset val="100"/>
        <c:noMultiLvlLbl val="0"/>
      </c:catAx>
      <c:valAx>
        <c:axId val="515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Biomass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7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fuels REF'!$B$32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'Other fuels REF'!$C$31:$I$31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REF'!$C$32:$I$32</c:f>
              <c:numCache>
                <c:formatCode>#\ ###\ ###\ ##0.0;\-#\ ###\ ###\ ##0.0;\-</c:formatCode>
                <c:ptCount val="7"/>
                <c:pt idx="0">
                  <c:v>5.7800030040000001</c:v>
                </c:pt>
                <c:pt idx="1">
                  <c:v>19.924185708</c:v>
                </c:pt>
                <c:pt idx="2">
                  <c:v>21.124583135999998</c:v>
                </c:pt>
                <c:pt idx="3">
                  <c:v>5.2138182252410399</c:v>
                </c:pt>
                <c:pt idx="4">
                  <c:v>5.31837102303321</c:v>
                </c:pt>
                <c:pt idx="5">
                  <c:v>5.3863770620309914</c:v>
                </c:pt>
                <c:pt idx="6">
                  <c:v>4.44814015492104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91-4584-A852-6B5724EF80E3}"/>
            </c:ext>
          </c:extLst>
        </c:ser>
        <c:ser>
          <c:idx val="1"/>
          <c:order val="1"/>
          <c:tx>
            <c:strRef>
              <c:f>'Other fuels REF'!$B$33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'Other fuels REF'!$C$31:$I$31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REF'!$C$33:$I$33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91-4584-A852-6B5724EF80E3}"/>
            </c:ext>
          </c:extLst>
        </c:ser>
        <c:ser>
          <c:idx val="2"/>
          <c:order val="2"/>
          <c:tx>
            <c:strRef>
              <c:f>'Other fuels REF'!$B$34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'Other fuels REF'!$C$31:$I$31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REF'!$C$34:$I$34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91-4584-A852-6B5724EF80E3}"/>
            </c:ext>
          </c:extLst>
        </c:ser>
        <c:ser>
          <c:idx val="3"/>
          <c:order val="3"/>
          <c:tx>
            <c:strRef>
              <c:f>'Other fuels REF'!$B$35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'Other fuels REF'!$C$31:$I$31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REF'!$C$35:$I$35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91-4584-A852-6B5724EF80E3}"/>
            </c:ext>
          </c:extLst>
        </c:ser>
        <c:ser>
          <c:idx val="4"/>
          <c:order val="4"/>
          <c:tx>
            <c:strRef>
              <c:f>'Other fuels REF'!$B$36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'Other fuels REF'!$C$31:$I$31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REF'!$C$36:$I$36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5.9871240000000008E-3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91-4584-A852-6B5724EF8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580001"/>
        <c:axId val="51580002"/>
      </c:barChart>
      <c:catAx>
        <c:axId val="515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80002"/>
        <c:crosses val="autoZero"/>
        <c:auto val="1"/>
        <c:lblAlgn val="ctr"/>
        <c:lblOffset val="100"/>
        <c:noMultiLvlLbl val="0"/>
      </c:catAx>
      <c:valAx>
        <c:axId val="515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Biofuels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8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fuels CN'!$B$20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'Other fuels CN'!$C$19:$I$19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CN'!$C$20:$I$20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F-4E66-8784-6EB3A40A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590001"/>
        <c:axId val="51590002"/>
      </c:barChart>
      <c:catAx>
        <c:axId val="515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90002"/>
        <c:crosses val="autoZero"/>
        <c:auto val="1"/>
        <c:lblAlgn val="ctr"/>
        <c:lblOffset val="100"/>
        <c:noMultiLvlLbl val="0"/>
      </c:catAx>
      <c:valAx>
        <c:axId val="515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Nuclear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59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fuels CN'!$B$24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'Other fuels CN'!$C$23:$I$23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CN'!$C$24:$I$24</c:f>
              <c:numCache>
                <c:formatCode>#\ ###\ ###\ ##0.0;\-#\ ###\ ###\ ##0.0;\-</c:formatCode>
                <c:ptCount val="7"/>
                <c:pt idx="0">
                  <c:v>197.571993768</c:v>
                </c:pt>
                <c:pt idx="1">
                  <c:v>180.91698710399999</c:v>
                </c:pt>
                <c:pt idx="2">
                  <c:v>194.252991804</c:v>
                </c:pt>
                <c:pt idx="3">
                  <c:v>193.67631030616701</c:v>
                </c:pt>
                <c:pt idx="4">
                  <c:v>156.267836300661</c:v>
                </c:pt>
                <c:pt idx="5">
                  <c:v>130.20829128516399</c:v>
                </c:pt>
                <c:pt idx="6">
                  <c:v>114.814108613903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F-4723-9CA7-1A29AB8411A2}"/>
            </c:ext>
          </c:extLst>
        </c:ser>
        <c:ser>
          <c:idx val="1"/>
          <c:order val="1"/>
          <c:tx>
            <c:strRef>
              <c:f>'Other fuels CN'!$B$25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'Other fuels CN'!$C$23:$I$23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CN'!$C$25:$I$25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9F-4723-9CA7-1A29AB8411A2}"/>
            </c:ext>
          </c:extLst>
        </c:ser>
        <c:ser>
          <c:idx val="2"/>
          <c:order val="2"/>
          <c:tx>
            <c:strRef>
              <c:f>'Other fuels CN'!$B$26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'Other fuels CN'!$C$23:$I$23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CN'!$C$26:$I$26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9F-4723-9CA7-1A29AB8411A2}"/>
            </c:ext>
          </c:extLst>
        </c:ser>
        <c:ser>
          <c:idx val="3"/>
          <c:order val="3"/>
          <c:tx>
            <c:strRef>
              <c:f>'Other fuels CN'!$B$27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'Other fuels CN'!$C$23:$I$23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CN'!$C$27:$I$27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9F-4723-9CA7-1A29AB841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600001"/>
        <c:axId val="51600002"/>
      </c:barChart>
      <c:catAx>
        <c:axId val="516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00002"/>
        <c:crosses val="autoZero"/>
        <c:auto val="1"/>
        <c:lblAlgn val="ctr"/>
        <c:lblOffset val="100"/>
        <c:noMultiLvlLbl val="0"/>
      </c:catAx>
      <c:valAx>
        <c:axId val="516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Biomass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0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fuels CN'!$B$32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'Other fuels CN'!$C$31:$I$31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CN'!$C$32:$I$32</c:f>
              <c:numCache>
                <c:formatCode>#\ ###\ ###\ ##0.0;\-#\ ###\ ###\ ##0.0;\-</c:formatCode>
                <c:ptCount val="7"/>
                <c:pt idx="0">
                  <c:v>5.7800030040000001</c:v>
                </c:pt>
                <c:pt idx="1">
                  <c:v>19.924185708</c:v>
                </c:pt>
                <c:pt idx="2">
                  <c:v>21.124583135999998</c:v>
                </c:pt>
                <c:pt idx="3">
                  <c:v>5.2138182252410399</c:v>
                </c:pt>
                <c:pt idx="4">
                  <c:v>5.1819436615685603</c:v>
                </c:pt>
                <c:pt idx="5">
                  <c:v>3.0409621537230271</c:v>
                </c:pt>
                <c:pt idx="6">
                  <c:v>1.913098370759718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6-490D-B0BC-EDBEBCF00F15}"/>
            </c:ext>
          </c:extLst>
        </c:ser>
        <c:ser>
          <c:idx val="1"/>
          <c:order val="1"/>
          <c:tx>
            <c:strRef>
              <c:f>'Other fuels CN'!$B$33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'Other fuels CN'!$C$31:$I$31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CN'!$C$33:$I$33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64</c:v>
                </c:pt>
                <c:pt idx="6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6-490D-B0BC-EDBEBCF00F15}"/>
            </c:ext>
          </c:extLst>
        </c:ser>
        <c:ser>
          <c:idx val="2"/>
          <c:order val="2"/>
          <c:tx>
            <c:strRef>
              <c:f>'Other fuels CN'!$B$34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'Other fuels CN'!$C$31:$I$31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CN'!$C$34:$I$34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16-490D-B0BC-EDBEBCF00F15}"/>
            </c:ext>
          </c:extLst>
        </c:ser>
        <c:ser>
          <c:idx val="3"/>
          <c:order val="3"/>
          <c:tx>
            <c:strRef>
              <c:f>'Other fuels CN'!$B$35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3C7896"/>
            </a:solidFill>
            <a:ln>
              <a:noFill/>
            </a:ln>
          </c:spPr>
          <c:invertIfNegative val="0"/>
          <c:cat>
            <c:strRef>
              <c:f>'Other fuels CN'!$C$31:$I$31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CN'!$C$35:$I$35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-18.598494760000001</c:v>
                </c:pt>
                <c:pt idx="5">
                  <c:v>-38.76429736</c:v>
                </c:pt>
                <c:pt idx="6">
                  <c:v>-55.514302389999997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16-490D-B0BC-EDBEBCF00F15}"/>
            </c:ext>
          </c:extLst>
        </c:ser>
        <c:ser>
          <c:idx val="4"/>
          <c:order val="4"/>
          <c:tx>
            <c:strRef>
              <c:f>'Other fuels CN'!$B$36</c:f>
              <c:strCache>
                <c:ptCount val="1"/>
                <c:pt idx="0">
                  <c:v>Stock change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'Other fuels CN'!$C$31:$I$31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'Other fuels CN'!$C$36:$I$36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5.9871240000000008E-3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16-490D-B0BC-EDBEBCF0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610001"/>
        <c:axId val="51610002"/>
      </c:barChart>
      <c:catAx>
        <c:axId val="516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10002"/>
        <c:crosses val="autoZero"/>
        <c:auto val="1"/>
        <c:lblAlgn val="ctr"/>
        <c:lblOffset val="100"/>
        <c:noMultiLvlLbl val="0"/>
      </c:catAx>
      <c:valAx>
        <c:axId val="516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Biofuels (PJ)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1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'Modern renewables'!$B$30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'Modern renewables'!$C$19:$BA$19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'Modern renewables'!$C$30:$BA$30</c:f>
              <c:numCache>
                <c:formatCode>0.0%</c:formatCode>
                <c:ptCount val="51"/>
                <c:pt idx="0">
                  <c:v>5.5384111503485607E-2</c:v>
                </c:pt>
                <c:pt idx="1">
                  <c:v>5.4565679694510531E-2</c:v>
                </c:pt>
                <c:pt idx="2">
                  <c:v>5.7045052574658209E-2</c:v>
                </c:pt>
                <c:pt idx="3">
                  <c:v>4.4042016277176459E-2</c:v>
                </c:pt>
                <c:pt idx="4">
                  <c:v>4.3176026277463919E-2</c:v>
                </c:pt>
                <c:pt idx="5">
                  <c:v>4.5616566418284203E-2</c:v>
                </c:pt>
                <c:pt idx="6">
                  <c:v>4.7465826824548682E-2</c:v>
                </c:pt>
                <c:pt idx="7">
                  <c:v>4.8498980685823659E-2</c:v>
                </c:pt>
                <c:pt idx="8">
                  <c:v>4.771315663692851E-2</c:v>
                </c:pt>
                <c:pt idx="9">
                  <c:v>5.1678808760550247E-2</c:v>
                </c:pt>
                <c:pt idx="10">
                  <c:v>6.3063275273672267E-2</c:v>
                </c:pt>
                <c:pt idx="11">
                  <c:v>6.5975653381835656E-2</c:v>
                </c:pt>
                <c:pt idx="12">
                  <c:v>6.5884663689195391E-2</c:v>
                </c:pt>
                <c:pt idx="13">
                  <c:v>7.5291554087705034E-2</c:v>
                </c:pt>
                <c:pt idx="14">
                  <c:v>7.6601416883656528E-2</c:v>
                </c:pt>
                <c:pt idx="15">
                  <c:v>7.7278508803152707E-2</c:v>
                </c:pt>
                <c:pt idx="16">
                  <c:v>7.8611494644706639E-2</c:v>
                </c:pt>
                <c:pt idx="17">
                  <c:v>8.1584601376311558E-2</c:v>
                </c:pt>
                <c:pt idx="18">
                  <c:v>8.1577168889494872E-2</c:v>
                </c:pt>
                <c:pt idx="19">
                  <c:v>9.2042599033596392E-2</c:v>
                </c:pt>
                <c:pt idx="20">
                  <c:v>0.1039166723562039</c:v>
                </c:pt>
                <c:pt idx="21">
                  <c:v>0.1035733472371754</c:v>
                </c:pt>
                <c:pt idx="22">
                  <c:v>0.10465543815188889</c:v>
                </c:pt>
                <c:pt idx="23">
                  <c:v>0.1071359887986254</c:v>
                </c:pt>
                <c:pt idx="24">
                  <c:v>0.11016725893159809</c:v>
                </c:pt>
                <c:pt idx="25">
                  <c:v>0.1130216463124573</c:v>
                </c:pt>
                <c:pt idx="26">
                  <c:v>0.1154674006971502</c:v>
                </c:pt>
                <c:pt idx="27">
                  <c:v>0.1177476827008359</c:v>
                </c:pt>
                <c:pt idx="28">
                  <c:v>0.120220876971095</c:v>
                </c:pt>
                <c:pt idx="29">
                  <c:v>0.1227127036848867</c:v>
                </c:pt>
                <c:pt idx="30">
                  <c:v>0.1249517887176569</c:v>
                </c:pt>
                <c:pt idx="31">
                  <c:v>0.12897316953511531</c:v>
                </c:pt>
                <c:pt idx="32">
                  <c:v>0.13235369990406179</c:v>
                </c:pt>
                <c:pt idx="33">
                  <c:v>0.1352986879079762</c:v>
                </c:pt>
                <c:pt idx="34">
                  <c:v>0.13675413783440951</c:v>
                </c:pt>
                <c:pt idx="35">
                  <c:v>0.15183016383807521</c:v>
                </c:pt>
                <c:pt idx="36">
                  <c:v>0.16286341702638721</c:v>
                </c:pt>
                <c:pt idx="37">
                  <c:v>0.16415878088628361</c:v>
                </c:pt>
                <c:pt idx="38">
                  <c:v>0.16807577768594911</c:v>
                </c:pt>
                <c:pt idx="39">
                  <c:v>0.1700195639462494</c:v>
                </c:pt>
                <c:pt idx="40">
                  <c:v>0.1726594767632135</c:v>
                </c:pt>
                <c:pt idx="41">
                  <c:v>0.17270145867134001</c:v>
                </c:pt>
                <c:pt idx="42">
                  <c:v>0.18778883736145721</c:v>
                </c:pt>
                <c:pt idx="43">
                  <c:v>0.1976786790990151</c:v>
                </c:pt>
                <c:pt idx="44">
                  <c:v>0.2010485755293111</c:v>
                </c:pt>
                <c:pt idx="45">
                  <c:v>0.2052495516487379</c:v>
                </c:pt>
                <c:pt idx="46">
                  <c:v>0.2095634567826167</c:v>
                </c:pt>
                <c:pt idx="47">
                  <c:v>0.21399733173049831</c:v>
                </c:pt>
                <c:pt idx="48">
                  <c:v>0.23112540113535199</c:v>
                </c:pt>
                <c:pt idx="49">
                  <c:v>0.23688772453452561</c:v>
                </c:pt>
                <c:pt idx="50">
                  <c:v>0.24414453306477221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2-4B7C-B71A-FE8A35447FD3}"/>
            </c:ext>
          </c:extLst>
        </c:ser>
        <c:ser>
          <c:idx val="1"/>
          <c:order val="1"/>
          <c:tx>
            <c:strRef>
              <c:f>'Modern renewables'!$B$44</c:f>
              <c:strCache>
                <c:ptCount val="1"/>
                <c:pt idx="0">
                  <c:v>Carbon Neutrality</c:v>
                </c:pt>
              </c:strCache>
            </c:strRef>
          </c:tx>
          <c:spPr>
            <a:ln w="1905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'Modern renewables'!$C$33:$BA$33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'Modern renewables'!$C$44:$BA$44</c:f>
              <c:numCache>
                <c:formatCode>0.0%</c:formatCode>
                <c:ptCount val="51"/>
                <c:pt idx="18">
                  <c:v>8.1577168889494872E-2</c:v>
                </c:pt>
                <c:pt idx="19">
                  <c:v>9.2298696344644438E-2</c:v>
                </c:pt>
                <c:pt idx="20">
                  <c:v>0.1042082173694132</c:v>
                </c:pt>
                <c:pt idx="21">
                  <c:v>0.10397099387775439</c:v>
                </c:pt>
                <c:pt idx="22">
                  <c:v>0.10464660610543911</c:v>
                </c:pt>
                <c:pt idx="23">
                  <c:v>0.1074969125283293</c:v>
                </c:pt>
                <c:pt idx="24">
                  <c:v>0.1122336526856615</c:v>
                </c:pt>
                <c:pt idx="25">
                  <c:v>0.11748801356203289</c:v>
                </c:pt>
                <c:pt idx="26">
                  <c:v>0.125205852901147</c:v>
                </c:pt>
                <c:pt idx="27">
                  <c:v>0.14878195384212531</c:v>
                </c:pt>
                <c:pt idx="28">
                  <c:v>0.17673814483744249</c:v>
                </c:pt>
                <c:pt idx="29">
                  <c:v>0.19463409275887239</c:v>
                </c:pt>
                <c:pt idx="30">
                  <c:v>0.20977695485767911</c:v>
                </c:pt>
                <c:pt idx="31">
                  <c:v>0.22586563737475171</c:v>
                </c:pt>
                <c:pt idx="32">
                  <c:v>0.24055968971870431</c:v>
                </c:pt>
                <c:pt idx="33">
                  <c:v>0.25610971905464691</c:v>
                </c:pt>
                <c:pt idx="34">
                  <c:v>0.27120378250971527</c:v>
                </c:pt>
                <c:pt idx="35">
                  <c:v>0.28618109813908249</c:v>
                </c:pt>
                <c:pt idx="36">
                  <c:v>0.30148990403265907</c:v>
                </c:pt>
                <c:pt idx="37">
                  <c:v>0.3129147537087128</c:v>
                </c:pt>
                <c:pt idx="38">
                  <c:v>0.32792517015563488</c:v>
                </c:pt>
                <c:pt idx="39">
                  <c:v>0.33962564981084842</c:v>
                </c:pt>
                <c:pt idx="40">
                  <c:v>0.35225172552737177</c:v>
                </c:pt>
                <c:pt idx="41">
                  <c:v>0.365346133970332</c:v>
                </c:pt>
                <c:pt idx="42">
                  <c:v>0.37435872282945432</c:v>
                </c:pt>
                <c:pt idx="43">
                  <c:v>0.38940315292067262</c:v>
                </c:pt>
                <c:pt idx="44">
                  <c:v>0.40750492206893862</c:v>
                </c:pt>
                <c:pt idx="45">
                  <c:v>0.42251284467477213</c:v>
                </c:pt>
                <c:pt idx="46">
                  <c:v>0.43848603679985981</c:v>
                </c:pt>
                <c:pt idx="47">
                  <c:v>0.45782864645818988</c:v>
                </c:pt>
                <c:pt idx="48">
                  <c:v>0.47753583328662419</c:v>
                </c:pt>
                <c:pt idx="49">
                  <c:v>0.48826804539361218</c:v>
                </c:pt>
                <c:pt idx="50">
                  <c:v>0.50191133842053892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92-4B7C-B71A-FE8A35447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20001"/>
        <c:axId val="51620002"/>
      </c:lineChart>
      <c:catAx>
        <c:axId val="516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20002"/>
        <c:crosses val="autoZero"/>
        <c:auto val="1"/>
        <c:lblAlgn val="ctr"/>
        <c:lblOffset val="100"/>
        <c:tickLblSkip val="10"/>
        <c:noMultiLvlLbl val="0"/>
      </c:catAx>
      <c:valAx>
        <c:axId val="516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2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'Modern renewables'!$A$26</c:f>
              <c:strCache>
                <c:ptCount val="1"/>
                <c:pt idx="0">
                  <c:v>Modern renewables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'Modern renewables'!$C$19:$BA$19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'Modern renewables'!$C$26:$BA$26</c:f>
              <c:numCache>
                <c:formatCode>#\ ###\ ###\ ##0.0;\-#\ ###\ ###\ ##0.0;\-</c:formatCode>
                <c:ptCount val="51"/>
                <c:pt idx="0">
                  <c:v>63.323999999999998</c:v>
                </c:pt>
                <c:pt idx="1">
                  <c:v>65.383200000000002</c:v>
                </c:pt>
                <c:pt idx="2">
                  <c:v>64.346400000000003</c:v>
                </c:pt>
                <c:pt idx="3">
                  <c:v>67.028400000000005</c:v>
                </c:pt>
                <c:pt idx="4">
                  <c:v>67.258800000000008</c:v>
                </c:pt>
                <c:pt idx="5">
                  <c:v>72.370800000000003</c:v>
                </c:pt>
                <c:pt idx="6">
                  <c:v>77.911199999999994</c:v>
                </c:pt>
                <c:pt idx="7">
                  <c:v>75.646799999999999</c:v>
                </c:pt>
                <c:pt idx="8">
                  <c:v>71.013599999999997</c:v>
                </c:pt>
                <c:pt idx="9">
                  <c:v>66.967200000000005</c:v>
                </c:pt>
                <c:pt idx="10">
                  <c:v>78.195599999999999</c:v>
                </c:pt>
                <c:pt idx="11">
                  <c:v>94.582800000000006</c:v>
                </c:pt>
                <c:pt idx="12">
                  <c:v>94.744799999999998</c:v>
                </c:pt>
                <c:pt idx="13">
                  <c:v>117.73439999999999</c:v>
                </c:pt>
                <c:pt idx="14">
                  <c:v>130.00319999999999</c:v>
                </c:pt>
                <c:pt idx="15">
                  <c:v>120.3228</c:v>
                </c:pt>
                <c:pt idx="16">
                  <c:v>133.74359999999999</c:v>
                </c:pt>
                <c:pt idx="17">
                  <c:v>144.74387519999999</c:v>
                </c:pt>
                <c:pt idx="18">
                  <c:v>159.99119999999999</c:v>
                </c:pt>
                <c:pt idx="19">
                  <c:v>207.67486124962991</c:v>
                </c:pt>
                <c:pt idx="20">
                  <c:v>231.23448894755691</c:v>
                </c:pt>
                <c:pt idx="21">
                  <c:v>240.58934560414809</c:v>
                </c:pt>
                <c:pt idx="22">
                  <c:v>251.98701719088041</c:v>
                </c:pt>
                <c:pt idx="23">
                  <c:v>262.63675866883227</c:v>
                </c:pt>
                <c:pt idx="24">
                  <c:v>273.79416198313692</c:v>
                </c:pt>
                <c:pt idx="25">
                  <c:v>284.69404496135832</c:v>
                </c:pt>
                <c:pt idx="26">
                  <c:v>293.08865079634319</c:v>
                </c:pt>
                <c:pt idx="27">
                  <c:v>301.22543847190968</c:v>
                </c:pt>
                <c:pt idx="28">
                  <c:v>310.34778875242921</c:v>
                </c:pt>
                <c:pt idx="29">
                  <c:v>319.57090790270303</c:v>
                </c:pt>
                <c:pt idx="30">
                  <c:v>328.20140604408863</c:v>
                </c:pt>
                <c:pt idx="31">
                  <c:v>343.47852120625379</c:v>
                </c:pt>
                <c:pt idx="32">
                  <c:v>357.77209128708432</c:v>
                </c:pt>
                <c:pt idx="33">
                  <c:v>369.09391978317461</c:v>
                </c:pt>
                <c:pt idx="34">
                  <c:v>375.94745368620988</c:v>
                </c:pt>
                <c:pt idx="35">
                  <c:v>438.78264687918391</c:v>
                </c:pt>
                <c:pt idx="36">
                  <c:v>485.23438139143337</c:v>
                </c:pt>
                <c:pt idx="37">
                  <c:v>491.25195163222583</c:v>
                </c:pt>
                <c:pt idx="38">
                  <c:v>508.0845810667721</c:v>
                </c:pt>
                <c:pt idx="39">
                  <c:v>515.66658832832479</c:v>
                </c:pt>
                <c:pt idx="40">
                  <c:v>527.14185748223349</c:v>
                </c:pt>
                <c:pt idx="41">
                  <c:v>527.13656780692565</c:v>
                </c:pt>
                <c:pt idx="42">
                  <c:v>590.62709361772852</c:v>
                </c:pt>
                <c:pt idx="43">
                  <c:v>632.49577223301526</c:v>
                </c:pt>
                <c:pt idx="44">
                  <c:v>646.10648374098014</c:v>
                </c:pt>
                <c:pt idx="45">
                  <c:v>663.24695958466407</c:v>
                </c:pt>
                <c:pt idx="46">
                  <c:v>680.38791599647095</c:v>
                </c:pt>
                <c:pt idx="47">
                  <c:v>697.52934336503836</c:v>
                </c:pt>
                <c:pt idx="48">
                  <c:v>767.69522109439686</c:v>
                </c:pt>
                <c:pt idx="49">
                  <c:v>789.26097792870951</c:v>
                </c:pt>
                <c:pt idx="50">
                  <c:v>817.65320555279868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9-4401-91B0-CAA5892C6854}"/>
            </c:ext>
          </c:extLst>
        </c:ser>
        <c:ser>
          <c:idx val="1"/>
          <c:order val="1"/>
          <c:tx>
            <c:strRef>
              <c:f>'Modern renewables'!$A$29</c:f>
              <c:strCache>
                <c:ptCount val="1"/>
                <c:pt idx="0">
                  <c:v>Non modern renewables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'Modern renewables'!$C$19:$BA$19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'Modern renewables'!$C$29:$BA$29</c:f>
              <c:numCache>
                <c:formatCode>#\ ###\ ###\ ##0.0;\-#\ ###\ ###\ ##0.0;\-</c:formatCode>
                <c:ptCount val="51"/>
                <c:pt idx="0">
                  <c:v>692.18640000000005</c:v>
                </c:pt>
                <c:pt idx="1">
                  <c:v>741.97079999999994</c:v>
                </c:pt>
                <c:pt idx="2">
                  <c:v>754.21439999999996</c:v>
                </c:pt>
                <c:pt idx="3">
                  <c:v>727.08119999999997</c:v>
                </c:pt>
                <c:pt idx="4">
                  <c:v>754.30799999999999</c:v>
                </c:pt>
                <c:pt idx="5">
                  <c:v>749.6783999999999</c:v>
                </c:pt>
                <c:pt idx="6">
                  <c:v>759.90599999999995</c:v>
                </c:pt>
                <c:pt idx="7">
                  <c:v>799.07759999999996</c:v>
                </c:pt>
                <c:pt idx="8">
                  <c:v>804.04919999999993</c:v>
                </c:pt>
                <c:pt idx="9">
                  <c:v>826.17479999999989</c:v>
                </c:pt>
                <c:pt idx="10">
                  <c:v>831.21479999999997</c:v>
                </c:pt>
                <c:pt idx="11">
                  <c:v>818.75879999999995</c:v>
                </c:pt>
                <c:pt idx="12">
                  <c:v>808.2324000000001</c:v>
                </c:pt>
                <c:pt idx="13">
                  <c:v>779.43959999999993</c:v>
                </c:pt>
                <c:pt idx="14">
                  <c:v>760.52160000000003</c:v>
                </c:pt>
                <c:pt idx="15">
                  <c:v>784.3356</c:v>
                </c:pt>
                <c:pt idx="16">
                  <c:v>788.81399999999996</c:v>
                </c:pt>
                <c:pt idx="17">
                  <c:v>783.23039999999992</c:v>
                </c:pt>
                <c:pt idx="18">
                  <c:v>778.91759999999999</c:v>
                </c:pt>
                <c:pt idx="19">
                  <c:v>754.77531856271139</c:v>
                </c:pt>
                <c:pt idx="20">
                  <c:v>691.15124875599315</c:v>
                </c:pt>
                <c:pt idx="21">
                  <c:v>696.8485035370237</c:v>
                </c:pt>
                <c:pt idx="22">
                  <c:v>689.79968315524206</c:v>
                </c:pt>
                <c:pt idx="23">
                  <c:v>687.09188899827404</c:v>
                </c:pt>
                <c:pt idx="24">
                  <c:v>679.99818234194026</c:v>
                </c:pt>
                <c:pt idx="25">
                  <c:v>676.93202429311259</c:v>
                </c:pt>
                <c:pt idx="26">
                  <c:v>672.25308246940858</c:v>
                </c:pt>
                <c:pt idx="27">
                  <c:v>671.55463933811438</c:v>
                </c:pt>
                <c:pt idx="28">
                  <c:v>667.99742886319814</c:v>
                </c:pt>
                <c:pt idx="29">
                  <c:v>664.30716133989938</c:v>
                </c:pt>
                <c:pt idx="30">
                  <c:v>661.05853130593027</c:v>
                </c:pt>
                <c:pt idx="31">
                  <c:v>651.79613885670642</c:v>
                </c:pt>
                <c:pt idx="32">
                  <c:v>646.41311777088595</c:v>
                </c:pt>
                <c:pt idx="33">
                  <c:v>640.60584300515563</c:v>
                </c:pt>
                <c:pt idx="34">
                  <c:v>642.10494531858353</c:v>
                </c:pt>
                <c:pt idx="35">
                  <c:v>585.48112940799501</c:v>
                </c:pt>
                <c:pt idx="36">
                  <c:v>544.88050224897609</c:v>
                </c:pt>
                <c:pt idx="37">
                  <c:v>545.10791406671899</c:v>
                </c:pt>
                <c:pt idx="38">
                  <c:v>534.99666609147096</c:v>
                </c:pt>
                <c:pt idx="39">
                  <c:v>536.77381980513394</c:v>
                </c:pt>
                <c:pt idx="40">
                  <c:v>535.49463421096061</c:v>
                </c:pt>
                <c:pt idx="41">
                  <c:v>544.02412040998695</c:v>
                </c:pt>
                <c:pt idx="42">
                  <c:v>492.20448421236449</c:v>
                </c:pt>
                <c:pt idx="43">
                  <c:v>465.1531411974504</c:v>
                </c:pt>
                <c:pt idx="44">
                  <c:v>465.15662226223549</c:v>
                </c:pt>
                <c:pt idx="45">
                  <c:v>464.88439300590852</c:v>
                </c:pt>
                <c:pt idx="46">
                  <c:v>465.70698565277092</c:v>
                </c:pt>
                <c:pt idx="47">
                  <c:v>467.6964349263485</c:v>
                </c:pt>
                <c:pt idx="48">
                  <c:v>417.83601358250388</c:v>
                </c:pt>
                <c:pt idx="49">
                  <c:v>417.71953084221559</c:v>
                </c:pt>
                <c:pt idx="50">
                  <c:v>413.7760436579224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59-4401-91B0-CAA5892C6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30001"/>
        <c:axId val="51630002"/>
      </c:areaChart>
      <c:catAx>
        <c:axId val="516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30002"/>
        <c:crosses val="autoZero"/>
        <c:auto val="1"/>
        <c:lblAlgn val="ctr"/>
        <c:lblOffset val="100"/>
        <c:tickLblSkip val="10"/>
        <c:noMultiLvlLbl val="0"/>
      </c:catAx>
      <c:valAx>
        <c:axId val="516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Reference modern renewable electricity share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3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'Modern renewables'!$A$40</c:f>
              <c:strCache>
                <c:ptCount val="1"/>
                <c:pt idx="0">
                  <c:v>Modern renewables</c:v>
                </c:pt>
              </c:strCache>
            </c:strRef>
          </c:tx>
          <c:spPr>
            <a:solidFill>
              <a:srgbClr val="FFCC5C"/>
            </a:solidFill>
            <a:ln>
              <a:noFill/>
            </a:ln>
          </c:spPr>
          <c:cat>
            <c:strRef>
              <c:f>'Modern renewables'!$C$33:$BA$33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'Modern renewables'!$C$40:$BA$40</c:f>
              <c:numCache>
                <c:formatCode>#\ ###\ ###\ ##0.0;\-#\ ###\ ###\ ##0.0;\-</c:formatCode>
                <c:ptCount val="51"/>
                <c:pt idx="0">
                  <c:v>63.323999999999998</c:v>
                </c:pt>
                <c:pt idx="1">
                  <c:v>65.383200000000002</c:v>
                </c:pt>
                <c:pt idx="2">
                  <c:v>64.346400000000003</c:v>
                </c:pt>
                <c:pt idx="3">
                  <c:v>67.028400000000005</c:v>
                </c:pt>
                <c:pt idx="4">
                  <c:v>67.258800000000008</c:v>
                </c:pt>
                <c:pt idx="5">
                  <c:v>72.370800000000003</c:v>
                </c:pt>
                <c:pt idx="6">
                  <c:v>77.911199999999994</c:v>
                </c:pt>
                <c:pt idx="7">
                  <c:v>75.646799999999999</c:v>
                </c:pt>
                <c:pt idx="8">
                  <c:v>71.013599999999997</c:v>
                </c:pt>
                <c:pt idx="9">
                  <c:v>66.967200000000005</c:v>
                </c:pt>
                <c:pt idx="10">
                  <c:v>78.195599999999999</c:v>
                </c:pt>
                <c:pt idx="11">
                  <c:v>94.582800000000006</c:v>
                </c:pt>
                <c:pt idx="12">
                  <c:v>94.744799999999998</c:v>
                </c:pt>
                <c:pt idx="13">
                  <c:v>117.73439999999999</c:v>
                </c:pt>
                <c:pt idx="14">
                  <c:v>130.00319999999999</c:v>
                </c:pt>
                <c:pt idx="15">
                  <c:v>120.3228</c:v>
                </c:pt>
                <c:pt idx="16">
                  <c:v>133.74359999999999</c:v>
                </c:pt>
                <c:pt idx="17">
                  <c:v>144.74387519999999</c:v>
                </c:pt>
                <c:pt idx="18">
                  <c:v>159.99119999999999</c:v>
                </c:pt>
                <c:pt idx="19">
                  <c:v>207.67486124962991</c:v>
                </c:pt>
                <c:pt idx="20">
                  <c:v>231.23448894755691</c:v>
                </c:pt>
                <c:pt idx="21">
                  <c:v>240.58934560414809</c:v>
                </c:pt>
                <c:pt idx="22">
                  <c:v>251.98701719088041</c:v>
                </c:pt>
                <c:pt idx="23">
                  <c:v>262.63675866883227</c:v>
                </c:pt>
                <c:pt idx="24">
                  <c:v>279.75302199239798</c:v>
                </c:pt>
                <c:pt idx="25">
                  <c:v>296.61176497988049</c:v>
                </c:pt>
                <c:pt idx="26">
                  <c:v>319.2878633169986</c:v>
                </c:pt>
                <c:pt idx="27">
                  <c:v>404.45069065155349</c:v>
                </c:pt>
                <c:pt idx="28">
                  <c:v>518.89912040967727</c:v>
                </c:pt>
                <c:pt idx="29">
                  <c:v>593.0958395655399</c:v>
                </c:pt>
                <c:pt idx="30">
                  <c:v>643.63375499865617</c:v>
                </c:pt>
                <c:pt idx="31">
                  <c:v>688.48379696615484</c:v>
                </c:pt>
                <c:pt idx="32">
                  <c:v>728.57449520752743</c:v>
                </c:pt>
                <c:pt idx="33">
                  <c:v>769.56278588210489</c:v>
                </c:pt>
                <c:pt idx="34">
                  <c:v>810.10859013157551</c:v>
                </c:pt>
                <c:pt idx="35">
                  <c:v>848.52038649382644</c:v>
                </c:pt>
                <c:pt idx="36">
                  <c:v>887.64527728403243</c:v>
                </c:pt>
                <c:pt idx="37">
                  <c:v>912.15010836833267</c:v>
                </c:pt>
                <c:pt idx="38">
                  <c:v>949.45403630077749</c:v>
                </c:pt>
                <c:pt idx="39">
                  <c:v>973.77159554771583</c:v>
                </c:pt>
                <c:pt idx="40">
                  <c:v>1001.990328661043</c:v>
                </c:pt>
                <c:pt idx="41">
                  <c:v>1030.676367405955</c:v>
                </c:pt>
                <c:pt idx="42">
                  <c:v>1045.234197413128</c:v>
                </c:pt>
                <c:pt idx="43">
                  <c:v>1081.328964224605</c:v>
                </c:pt>
                <c:pt idx="44">
                  <c:v>1126.7058062190649</c:v>
                </c:pt>
                <c:pt idx="45">
                  <c:v>1161.929968199717</c:v>
                </c:pt>
                <c:pt idx="46">
                  <c:v>1200.4754883270421</c:v>
                </c:pt>
                <c:pt idx="47">
                  <c:v>1249.985742830637</c:v>
                </c:pt>
                <c:pt idx="48">
                  <c:v>1300.130197615674</c:v>
                </c:pt>
                <c:pt idx="49">
                  <c:v>1320.2943078951789</c:v>
                </c:pt>
                <c:pt idx="50">
                  <c:v>1351.058248919931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9-4D5B-9D11-52EE147EB432}"/>
            </c:ext>
          </c:extLst>
        </c:ser>
        <c:ser>
          <c:idx val="1"/>
          <c:order val="1"/>
          <c:tx>
            <c:strRef>
              <c:f>'Modern renewables'!$A$43</c:f>
              <c:strCache>
                <c:ptCount val="1"/>
                <c:pt idx="0">
                  <c:v>Non modern renewables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'Modern renewables'!$C$33:$BA$33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'Modern renewables'!$C$43:$BA$43</c:f>
              <c:numCache>
                <c:formatCode>#\ ###\ ###\ ##0.0;\-#\ ###\ ###\ ##0.0;\-</c:formatCode>
                <c:ptCount val="51"/>
                <c:pt idx="0">
                  <c:v>692.18640000000005</c:v>
                </c:pt>
                <c:pt idx="1">
                  <c:v>741.97079999999994</c:v>
                </c:pt>
                <c:pt idx="2">
                  <c:v>754.21439999999996</c:v>
                </c:pt>
                <c:pt idx="3">
                  <c:v>727.08119999999997</c:v>
                </c:pt>
                <c:pt idx="4">
                  <c:v>754.30799999999999</c:v>
                </c:pt>
                <c:pt idx="5">
                  <c:v>749.6783999999999</c:v>
                </c:pt>
                <c:pt idx="6">
                  <c:v>759.90599999999995</c:v>
                </c:pt>
                <c:pt idx="7">
                  <c:v>799.07759999999996</c:v>
                </c:pt>
                <c:pt idx="8">
                  <c:v>804.04919999999993</c:v>
                </c:pt>
                <c:pt idx="9">
                  <c:v>826.17479999999989</c:v>
                </c:pt>
                <c:pt idx="10">
                  <c:v>831.21479999999997</c:v>
                </c:pt>
                <c:pt idx="11">
                  <c:v>818.75879999999995</c:v>
                </c:pt>
                <c:pt idx="12">
                  <c:v>808.2324000000001</c:v>
                </c:pt>
                <c:pt idx="13">
                  <c:v>779.43959999999993</c:v>
                </c:pt>
                <c:pt idx="14">
                  <c:v>760.52160000000003</c:v>
                </c:pt>
                <c:pt idx="15">
                  <c:v>784.3356</c:v>
                </c:pt>
                <c:pt idx="16">
                  <c:v>788.81399999999996</c:v>
                </c:pt>
                <c:pt idx="17">
                  <c:v>783.23039999999992</c:v>
                </c:pt>
                <c:pt idx="18">
                  <c:v>778.91759999999999</c:v>
                </c:pt>
                <c:pt idx="19">
                  <c:v>754.77531856264807</c:v>
                </c:pt>
                <c:pt idx="20">
                  <c:v>691.15124875588913</c:v>
                </c:pt>
                <c:pt idx="21">
                  <c:v>698.21923567181807</c:v>
                </c:pt>
                <c:pt idx="22">
                  <c:v>701.33315127944729</c:v>
                </c:pt>
                <c:pt idx="23">
                  <c:v>708.73601835067757</c:v>
                </c:pt>
                <c:pt idx="24">
                  <c:v>707.70100185995068</c:v>
                </c:pt>
                <c:pt idx="25">
                  <c:v>710.801005045686</c:v>
                </c:pt>
                <c:pt idx="26">
                  <c:v>706.95708514844944</c:v>
                </c:pt>
                <c:pt idx="27">
                  <c:v>648.10207475739571</c:v>
                </c:pt>
                <c:pt idx="28">
                  <c:v>593.41615091450001</c:v>
                </c:pt>
                <c:pt idx="29">
                  <c:v>581.73249261446779</c:v>
                </c:pt>
                <c:pt idx="30">
                  <c:v>571.19067711289756</c:v>
                </c:pt>
                <c:pt idx="31">
                  <c:v>551.19885036691926</c:v>
                </c:pt>
                <c:pt idx="32">
                  <c:v>539.01505703752173</c:v>
                </c:pt>
                <c:pt idx="33">
                  <c:v>520.85723197751895</c:v>
                </c:pt>
                <c:pt idx="34">
                  <c:v>506.0483710510216</c:v>
                </c:pt>
                <c:pt idx="35">
                  <c:v>490.40038799035318</c:v>
                </c:pt>
                <c:pt idx="36">
                  <c:v>474.03822963377132</c:v>
                </c:pt>
                <c:pt idx="37">
                  <c:v>471.37153288716218</c:v>
                </c:pt>
                <c:pt idx="38">
                  <c:v>455.31394484361113</c:v>
                </c:pt>
                <c:pt idx="39">
                  <c:v>452.91585730129799</c:v>
                </c:pt>
                <c:pt idx="40">
                  <c:v>447.48633768439453</c:v>
                </c:pt>
                <c:pt idx="41">
                  <c:v>437.75294971942941</c:v>
                </c:pt>
                <c:pt idx="42">
                  <c:v>445.06792701100198</c:v>
                </c:pt>
                <c:pt idx="43">
                  <c:v>432.63559025459489</c:v>
                </c:pt>
                <c:pt idx="44">
                  <c:v>408.10230875377209</c:v>
                </c:pt>
                <c:pt idx="45">
                  <c:v>395.25771452428421</c:v>
                </c:pt>
                <c:pt idx="46">
                  <c:v>377.48017587644517</c:v>
                </c:pt>
                <c:pt idx="47">
                  <c:v>348.20759569326992</c:v>
                </c:pt>
                <c:pt idx="48">
                  <c:v>317.85624429232689</c:v>
                </c:pt>
                <c:pt idx="49">
                  <c:v>317.0361094575826</c:v>
                </c:pt>
                <c:pt idx="50">
                  <c:v>307.23253368566378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9-4D5B-9D11-52EE147EB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40001"/>
        <c:axId val="51640002"/>
      </c:areaChart>
      <c:catAx>
        <c:axId val="516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40002"/>
        <c:crosses val="autoZero"/>
        <c:auto val="1"/>
        <c:lblAlgn val="ctr"/>
        <c:lblOffset val="100"/>
        <c:tickLblSkip val="10"/>
        <c:noMultiLvlLbl val="0"/>
      </c:catAx>
      <c:valAx>
        <c:axId val="516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Carbon Neutrality modern renewable electricity share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40001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'Energy intensity'!$B$23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'Energy intensity'!$C$19:$BA$19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'Energy intensity'!$C$23:$BA$23</c:f>
              <c:numCache>
                <c:formatCode>#\ ###\ ###\ ##0.0;\-#\ ###\ ###\ ##0.0;\-</c:formatCode>
                <c:ptCount val="51"/>
                <c:pt idx="0">
                  <c:v>113.59884246393329</c:v>
                </c:pt>
                <c:pt idx="1">
                  <c:v>112.428300960798</c:v>
                </c:pt>
                <c:pt idx="2">
                  <c:v>108.9472359809357</c:v>
                </c:pt>
                <c:pt idx="3">
                  <c:v>105.6587216743111</c:v>
                </c:pt>
                <c:pt idx="4">
                  <c:v>103.7192040527782</c:v>
                </c:pt>
                <c:pt idx="5">
                  <c:v>100</c:v>
                </c:pt>
                <c:pt idx="6">
                  <c:v>98.254383673336477</c:v>
                </c:pt>
                <c:pt idx="7">
                  <c:v>97.535543332483073</c:v>
                </c:pt>
                <c:pt idx="8">
                  <c:v>95.630052488570826</c:v>
                </c:pt>
                <c:pt idx="9">
                  <c:v>93.172883004684437</c:v>
                </c:pt>
                <c:pt idx="10">
                  <c:v>92.822704193340329</c:v>
                </c:pt>
                <c:pt idx="11">
                  <c:v>92.895333540364561</c:v>
                </c:pt>
                <c:pt idx="12">
                  <c:v>90.173920103088051</c:v>
                </c:pt>
                <c:pt idx="13">
                  <c:v>88.943790069960897</c:v>
                </c:pt>
                <c:pt idx="14">
                  <c:v>86.552547077785363</c:v>
                </c:pt>
                <c:pt idx="15">
                  <c:v>85.088293839274556</c:v>
                </c:pt>
                <c:pt idx="16">
                  <c:v>83.29724536109488</c:v>
                </c:pt>
                <c:pt idx="17">
                  <c:v>82.309498594731323</c:v>
                </c:pt>
                <c:pt idx="18">
                  <c:v>81.17906097899548</c:v>
                </c:pt>
                <c:pt idx="19">
                  <c:v>80.817741269474098</c:v>
                </c:pt>
                <c:pt idx="20">
                  <c:v>76.269848405152771</c:v>
                </c:pt>
                <c:pt idx="21">
                  <c:v>75.733898460152787</c:v>
                </c:pt>
                <c:pt idx="22">
                  <c:v>75.268349289851415</c:v>
                </c:pt>
                <c:pt idx="23">
                  <c:v>74.014514842528456</c:v>
                </c:pt>
                <c:pt idx="24">
                  <c:v>72.419179195915419</c:v>
                </c:pt>
                <c:pt idx="25">
                  <c:v>70.912321947479285</c:v>
                </c:pt>
                <c:pt idx="26">
                  <c:v>69.131731876008672</c:v>
                </c:pt>
                <c:pt idx="27">
                  <c:v>67.510184655905078</c:v>
                </c:pt>
                <c:pt idx="28">
                  <c:v>65.794672576551108</c:v>
                </c:pt>
                <c:pt idx="29">
                  <c:v>64.122269646711999</c:v>
                </c:pt>
                <c:pt idx="30">
                  <c:v>62.540455133028061</c:v>
                </c:pt>
                <c:pt idx="31">
                  <c:v>60.922878984525987</c:v>
                </c:pt>
                <c:pt idx="32">
                  <c:v>59.555702126435563</c:v>
                </c:pt>
                <c:pt idx="33">
                  <c:v>58.023199318548613</c:v>
                </c:pt>
                <c:pt idx="34">
                  <c:v>56.720397434934398</c:v>
                </c:pt>
                <c:pt idx="35">
                  <c:v>55.366336057276968</c:v>
                </c:pt>
                <c:pt idx="36">
                  <c:v>54.055358736758343</c:v>
                </c:pt>
                <c:pt idx="37">
                  <c:v>52.760664259435877</c:v>
                </c:pt>
                <c:pt idx="38">
                  <c:v>51.482334712489063</c:v>
                </c:pt>
                <c:pt idx="39">
                  <c:v>50.183199718001212</c:v>
                </c:pt>
                <c:pt idx="40">
                  <c:v>48.987634468486057</c:v>
                </c:pt>
                <c:pt idx="41">
                  <c:v>47.759286181389371</c:v>
                </c:pt>
                <c:pt idx="42">
                  <c:v>46.594538200925953</c:v>
                </c:pt>
                <c:pt idx="43">
                  <c:v>45.485018018964233</c:v>
                </c:pt>
                <c:pt idx="44">
                  <c:v>44.335841236434902</c:v>
                </c:pt>
                <c:pt idx="45">
                  <c:v>43.236855745088477</c:v>
                </c:pt>
                <c:pt idx="46">
                  <c:v>42.1415330687622</c:v>
                </c:pt>
                <c:pt idx="47">
                  <c:v>41.056503006028912</c:v>
                </c:pt>
                <c:pt idx="48">
                  <c:v>39.983534154630298</c:v>
                </c:pt>
                <c:pt idx="49">
                  <c:v>38.924588627745592</c:v>
                </c:pt>
                <c:pt idx="50">
                  <c:v>37.937351095562313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1-4ADF-A2A8-D5AC75685698}"/>
            </c:ext>
          </c:extLst>
        </c:ser>
        <c:ser>
          <c:idx val="1"/>
          <c:order val="1"/>
          <c:tx>
            <c:strRef>
              <c:f>'Energy intensity'!$B$30</c:f>
              <c:strCache>
                <c:ptCount val="1"/>
                <c:pt idx="0">
                  <c:v>Carbon Neutrality</c:v>
                </c:pt>
              </c:strCache>
            </c:strRef>
          </c:tx>
          <c:spPr>
            <a:ln w="1905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'Energy intensity'!$C$26:$BA$26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'Energy intensity'!$C$30:$BA$30</c:f>
              <c:numCache>
                <c:formatCode>#\ ###\ ###\ ##0.0;\-#\ ###\ ###\ ##0.0;\-</c:formatCode>
                <c:ptCount val="51"/>
                <c:pt idx="18">
                  <c:v>81.17906097899548</c:v>
                </c:pt>
                <c:pt idx="19">
                  <c:v>80.593499681631229</c:v>
                </c:pt>
                <c:pt idx="20">
                  <c:v>76.056467018135507</c:v>
                </c:pt>
                <c:pt idx="21">
                  <c:v>75.45937716371958</c:v>
                </c:pt>
                <c:pt idx="22">
                  <c:v>74.741304232732048</c:v>
                </c:pt>
                <c:pt idx="23">
                  <c:v>73.118045735084962</c:v>
                </c:pt>
                <c:pt idx="24">
                  <c:v>71.281986081247339</c:v>
                </c:pt>
                <c:pt idx="25">
                  <c:v>69.361919197230932</c:v>
                </c:pt>
                <c:pt idx="26">
                  <c:v>66.953971640418843</c:v>
                </c:pt>
                <c:pt idx="27">
                  <c:v>64.614766832184344</c:v>
                </c:pt>
                <c:pt idx="28">
                  <c:v>62.105939477903341</c:v>
                </c:pt>
                <c:pt idx="29">
                  <c:v>59.604581497311528</c:v>
                </c:pt>
                <c:pt idx="30">
                  <c:v>57.172293539336508</c:v>
                </c:pt>
                <c:pt idx="31">
                  <c:v>54.792729035179548</c:v>
                </c:pt>
                <c:pt idx="32">
                  <c:v>52.699490923099972</c:v>
                </c:pt>
                <c:pt idx="33">
                  <c:v>50.537129474028873</c:v>
                </c:pt>
                <c:pt idx="34">
                  <c:v>48.631748608193227</c:v>
                </c:pt>
                <c:pt idx="35">
                  <c:v>46.730794052259533</c:v>
                </c:pt>
                <c:pt idx="36">
                  <c:v>44.933650885709362</c:v>
                </c:pt>
                <c:pt idx="37">
                  <c:v>43.221771993460848</c:v>
                </c:pt>
                <c:pt idx="38">
                  <c:v>41.58192802198861</c:v>
                </c:pt>
                <c:pt idx="39">
                  <c:v>40.002645652722478</c:v>
                </c:pt>
                <c:pt idx="40">
                  <c:v>38.534936888162449</c:v>
                </c:pt>
                <c:pt idx="41">
                  <c:v>37.091913959519118</c:v>
                </c:pt>
                <c:pt idx="42">
                  <c:v>35.746611947505038</c:v>
                </c:pt>
                <c:pt idx="43">
                  <c:v>34.494253309625023</c:v>
                </c:pt>
                <c:pt idx="44">
                  <c:v>33.247510533068812</c:v>
                </c:pt>
                <c:pt idx="45">
                  <c:v>32.08518592037575</c:v>
                </c:pt>
                <c:pt idx="46">
                  <c:v>30.967016467000111</c:v>
                </c:pt>
                <c:pt idx="47">
                  <c:v>29.894038321938499</c:v>
                </c:pt>
                <c:pt idx="48">
                  <c:v>28.861836621093229</c:v>
                </c:pt>
                <c:pt idx="49">
                  <c:v>27.8688217274454</c:v>
                </c:pt>
                <c:pt idx="50">
                  <c:v>26.966760363016341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01-4ADF-A2A8-D5AC75685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50001"/>
        <c:axId val="51650002"/>
      </c:lineChart>
      <c:catAx>
        <c:axId val="516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50002"/>
        <c:crosses val="autoZero"/>
        <c:auto val="1"/>
        <c:lblAlgn val="ctr"/>
        <c:lblOffset val="100"/>
        <c:tickLblSkip val="10"/>
        <c:noMultiLvlLbl val="0"/>
      </c:catAx>
      <c:valAx>
        <c:axId val="516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TFEC energy intensity (2005 = 100)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5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'Energy intensity'!$B$37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'Energy intensity'!$C$33:$BA$33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'Energy intensity'!$C$37:$BA$37</c:f>
              <c:numCache>
                <c:formatCode>#\ ###\ ###\ ##0.0;\-#\ ###\ ###\ ##0.0;\-</c:formatCode>
                <c:ptCount val="51"/>
                <c:pt idx="0">
                  <c:v>111.6868992915376</c:v>
                </c:pt>
                <c:pt idx="1">
                  <c:v>107.1809091581122</c:v>
                </c:pt>
                <c:pt idx="2">
                  <c:v>106.6723121547153</c:v>
                </c:pt>
                <c:pt idx="3">
                  <c:v>104.7956267307583</c:v>
                </c:pt>
                <c:pt idx="4">
                  <c:v>102.4565101581688</c:v>
                </c:pt>
                <c:pt idx="5">
                  <c:v>100</c:v>
                </c:pt>
                <c:pt idx="6">
                  <c:v>101.10040427160391</c:v>
                </c:pt>
                <c:pt idx="7">
                  <c:v>100.02545924046009</c:v>
                </c:pt>
                <c:pt idx="8">
                  <c:v>100.142671372408</c:v>
                </c:pt>
                <c:pt idx="9">
                  <c:v>98.380537227085412</c:v>
                </c:pt>
                <c:pt idx="10">
                  <c:v>96.624150645791872</c:v>
                </c:pt>
                <c:pt idx="11">
                  <c:v>94.846158287046933</c:v>
                </c:pt>
                <c:pt idx="12">
                  <c:v>90.2685367365806</c:v>
                </c:pt>
                <c:pt idx="13">
                  <c:v>89.263691428186902</c:v>
                </c:pt>
                <c:pt idx="14">
                  <c:v>86.625715604086949</c:v>
                </c:pt>
                <c:pt idx="15">
                  <c:v>84.652205233483969</c:v>
                </c:pt>
                <c:pt idx="16">
                  <c:v>82.239528632813119</c:v>
                </c:pt>
                <c:pt idx="17">
                  <c:v>81.177492032755339</c:v>
                </c:pt>
                <c:pt idx="18">
                  <c:v>79.103795598160005</c:v>
                </c:pt>
                <c:pt idx="19">
                  <c:v>83.562491454252594</c:v>
                </c:pt>
                <c:pt idx="20">
                  <c:v>79.433229534142285</c:v>
                </c:pt>
                <c:pt idx="21">
                  <c:v>78.385371607693784</c:v>
                </c:pt>
                <c:pt idx="22">
                  <c:v>77.626770496823681</c:v>
                </c:pt>
                <c:pt idx="23">
                  <c:v>76.24889457701201</c:v>
                </c:pt>
                <c:pt idx="24">
                  <c:v>74.824771299544153</c:v>
                </c:pt>
                <c:pt idx="25">
                  <c:v>72.575482730655111</c:v>
                </c:pt>
                <c:pt idx="26">
                  <c:v>70.365608951674787</c:v>
                </c:pt>
                <c:pt idx="27">
                  <c:v>69.070886350216483</c:v>
                </c:pt>
                <c:pt idx="28">
                  <c:v>66.599328482623093</c:v>
                </c:pt>
                <c:pt idx="29">
                  <c:v>65.47407137538957</c:v>
                </c:pt>
                <c:pt idx="30">
                  <c:v>64.097433936569914</c:v>
                </c:pt>
                <c:pt idx="31">
                  <c:v>62.362803373516464</c:v>
                </c:pt>
                <c:pt idx="32">
                  <c:v>60.087178036774638</c:v>
                </c:pt>
                <c:pt idx="33">
                  <c:v>58.317925439715673</c:v>
                </c:pt>
                <c:pt idx="34">
                  <c:v>56.831215321324358</c:v>
                </c:pt>
                <c:pt idx="35">
                  <c:v>54.651294053032252</c:v>
                </c:pt>
                <c:pt idx="36">
                  <c:v>52.605980168093588</c:v>
                </c:pt>
                <c:pt idx="37">
                  <c:v>51.529464448347539</c:v>
                </c:pt>
                <c:pt idx="38">
                  <c:v>49.79135224550658</c:v>
                </c:pt>
                <c:pt idx="39">
                  <c:v>48.50959458726421</c:v>
                </c:pt>
                <c:pt idx="40">
                  <c:v>46.96939031068726</c:v>
                </c:pt>
                <c:pt idx="41">
                  <c:v>45.880942980746667</c:v>
                </c:pt>
                <c:pt idx="42">
                  <c:v>44.281337067649268</c:v>
                </c:pt>
                <c:pt idx="43">
                  <c:v>43.038809595712621</c:v>
                </c:pt>
                <c:pt idx="44">
                  <c:v>41.878256441788388</c:v>
                </c:pt>
                <c:pt idx="45">
                  <c:v>40.855137795440363</c:v>
                </c:pt>
                <c:pt idx="46">
                  <c:v>39.716056194507409</c:v>
                </c:pt>
                <c:pt idx="47">
                  <c:v>38.573421091030049</c:v>
                </c:pt>
                <c:pt idx="48">
                  <c:v>36.901415783602772</c:v>
                </c:pt>
                <c:pt idx="49">
                  <c:v>36.000654384232227</c:v>
                </c:pt>
                <c:pt idx="50">
                  <c:v>34.960316938446077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4-4FF1-98E1-86A38BD076B3}"/>
            </c:ext>
          </c:extLst>
        </c:ser>
        <c:ser>
          <c:idx val="1"/>
          <c:order val="1"/>
          <c:tx>
            <c:strRef>
              <c:f>'Energy intensity'!$B$44</c:f>
              <c:strCache>
                <c:ptCount val="1"/>
                <c:pt idx="0">
                  <c:v>Carbon Neutrality</c:v>
                </c:pt>
              </c:strCache>
            </c:strRef>
          </c:tx>
          <c:spPr>
            <a:ln w="1905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'Energy intensity'!$C$40:$BA$40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'Energy intensity'!$C$44:$BA$44</c:f>
              <c:numCache>
                <c:formatCode>#\ ###\ ###\ ##0.0;\-#\ ###\ ###\ ##0.0;\-</c:formatCode>
                <c:ptCount val="51"/>
                <c:pt idx="18">
                  <c:v>79.103795598160005</c:v>
                </c:pt>
                <c:pt idx="19">
                  <c:v>83.400709416076651</c:v>
                </c:pt>
                <c:pt idx="20">
                  <c:v>79.164690737696617</c:v>
                </c:pt>
                <c:pt idx="21">
                  <c:v>78.49367339366556</c:v>
                </c:pt>
                <c:pt idx="22">
                  <c:v>78.095012159827476</c:v>
                </c:pt>
                <c:pt idx="23">
                  <c:v>75.397379383826362</c:v>
                </c:pt>
                <c:pt idx="24">
                  <c:v>73.650814563348163</c:v>
                </c:pt>
                <c:pt idx="25">
                  <c:v>71.563377031855367</c:v>
                </c:pt>
                <c:pt idx="26">
                  <c:v>69.461182627186759</c:v>
                </c:pt>
                <c:pt idx="27">
                  <c:v>66.010565398831773</c:v>
                </c:pt>
                <c:pt idx="28">
                  <c:v>63.747337911951419</c:v>
                </c:pt>
                <c:pt idx="29">
                  <c:v>61.629792107426972</c:v>
                </c:pt>
                <c:pt idx="30">
                  <c:v>58.773561749893389</c:v>
                </c:pt>
                <c:pt idx="31">
                  <c:v>57.112771064253977</c:v>
                </c:pt>
                <c:pt idx="32">
                  <c:v>53.082676625971992</c:v>
                </c:pt>
                <c:pt idx="33">
                  <c:v>50.677843133545721</c:v>
                </c:pt>
                <c:pt idx="34">
                  <c:v>48.298122605629487</c:v>
                </c:pt>
                <c:pt idx="35">
                  <c:v>48.01851861769574</c:v>
                </c:pt>
                <c:pt idx="36">
                  <c:v>44.393753876733179</c:v>
                </c:pt>
                <c:pt idx="37">
                  <c:v>42.589370450413867</c:v>
                </c:pt>
                <c:pt idx="38">
                  <c:v>40.806554621754209</c:v>
                </c:pt>
                <c:pt idx="39">
                  <c:v>39.748476235299911</c:v>
                </c:pt>
                <c:pt idx="40">
                  <c:v>37.157790016200693</c:v>
                </c:pt>
                <c:pt idx="41">
                  <c:v>35.744414053941348</c:v>
                </c:pt>
                <c:pt idx="42">
                  <c:v>34.552294916261722</c:v>
                </c:pt>
                <c:pt idx="43">
                  <c:v>33.010525220757039</c:v>
                </c:pt>
                <c:pt idx="44">
                  <c:v>31.375026745857539</c:v>
                </c:pt>
                <c:pt idx="45">
                  <c:v>29.654468754475559</c:v>
                </c:pt>
                <c:pt idx="46">
                  <c:v>28.55882382998524</c:v>
                </c:pt>
                <c:pt idx="47">
                  <c:v>26.654609792447491</c:v>
                </c:pt>
                <c:pt idx="48">
                  <c:v>25.59684803342828</c:v>
                </c:pt>
                <c:pt idx="49">
                  <c:v>24.54517547873283</c:v>
                </c:pt>
                <c:pt idx="50">
                  <c:v>23.402816228462701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4-4FF1-98E1-86A38BD07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60001"/>
        <c:axId val="51660002"/>
      </c:lineChart>
      <c:catAx>
        <c:axId val="516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60002"/>
        <c:crosses val="autoZero"/>
        <c:auto val="1"/>
        <c:lblAlgn val="ctr"/>
        <c:lblOffset val="100"/>
        <c:tickLblSkip val="10"/>
        <c:noMultiLvlLbl val="0"/>
      </c:catAx>
      <c:valAx>
        <c:axId val="516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TPES energy intensity</a:t>
                </a:r>
              </a:p>
            </c:rich>
          </c:tx>
          <c:overlay val="0"/>
        </c:title>
        <c:numFmt formatCode="#\ ###\ ###\ ##0.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6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'CO2 by fuel'!$A$20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fuel'!$C$20:$BA$20</c:f>
              <c:numCache>
                <c:formatCode>#\ ###\ ###\ ##0.0;\-#\ ###\ ###\ ##0.0;\-</c:formatCode>
                <c:ptCount val="51"/>
                <c:pt idx="0">
                  <c:v>190.2249156619574</c:v>
                </c:pt>
                <c:pt idx="1">
                  <c:v>195.32537562221339</c:v>
                </c:pt>
                <c:pt idx="2">
                  <c:v>196.95554986718801</c:v>
                </c:pt>
                <c:pt idx="3">
                  <c:v>195.27451285068781</c:v>
                </c:pt>
                <c:pt idx="4">
                  <c:v>203.9752577218089</c:v>
                </c:pt>
                <c:pt idx="5">
                  <c:v>208.118794215984</c:v>
                </c:pt>
                <c:pt idx="6">
                  <c:v>211.6861859735609</c:v>
                </c:pt>
                <c:pt idx="7">
                  <c:v>213.29374167450229</c:v>
                </c:pt>
                <c:pt idx="8">
                  <c:v>210.81571740757059</c:v>
                </c:pt>
                <c:pt idx="9">
                  <c:v>216.83448745289411</c:v>
                </c:pt>
                <c:pt idx="10">
                  <c:v>202.24423269488619</c:v>
                </c:pt>
                <c:pt idx="11">
                  <c:v>193.6671663825224</c:v>
                </c:pt>
                <c:pt idx="12">
                  <c:v>188.80563966564969</c:v>
                </c:pt>
                <c:pt idx="13">
                  <c:v>176.26428015708871</c:v>
                </c:pt>
                <c:pt idx="14">
                  <c:v>167.57418925543479</c:v>
                </c:pt>
                <c:pt idx="15">
                  <c:v>173.1477828346294</c:v>
                </c:pt>
                <c:pt idx="16">
                  <c:v>179.16262567432261</c:v>
                </c:pt>
                <c:pt idx="17">
                  <c:v>176.9336243048316</c:v>
                </c:pt>
                <c:pt idx="18">
                  <c:v>170.4489849530174</c:v>
                </c:pt>
                <c:pt idx="19">
                  <c:v>164.9762455382504</c:v>
                </c:pt>
                <c:pt idx="20">
                  <c:v>144.73513368914209</c:v>
                </c:pt>
                <c:pt idx="21">
                  <c:v>142.8602619689153</c:v>
                </c:pt>
                <c:pt idx="22">
                  <c:v>139.82326319781899</c:v>
                </c:pt>
                <c:pt idx="23">
                  <c:v>140.30580633169399</c:v>
                </c:pt>
                <c:pt idx="24">
                  <c:v>137.99273147725521</c:v>
                </c:pt>
                <c:pt idx="25">
                  <c:v>132.30142771345371</c:v>
                </c:pt>
                <c:pt idx="26">
                  <c:v>130.42340742034159</c:v>
                </c:pt>
                <c:pt idx="27">
                  <c:v>127.8063099576234</c:v>
                </c:pt>
                <c:pt idx="28">
                  <c:v>126.1733762506426</c:v>
                </c:pt>
                <c:pt idx="29">
                  <c:v>124.54574230038089</c:v>
                </c:pt>
                <c:pt idx="30">
                  <c:v>123.083619496366</c:v>
                </c:pt>
                <c:pt idx="31">
                  <c:v>116.7846590552445</c:v>
                </c:pt>
                <c:pt idx="32">
                  <c:v>116.63321037083961</c:v>
                </c:pt>
                <c:pt idx="33">
                  <c:v>116.4818191395993</c:v>
                </c:pt>
                <c:pt idx="34">
                  <c:v>116.3311716617451</c:v>
                </c:pt>
                <c:pt idx="35">
                  <c:v>94.510946658051921</c:v>
                </c:pt>
                <c:pt idx="36">
                  <c:v>87.378683313987651</c:v>
                </c:pt>
                <c:pt idx="37">
                  <c:v>84.982051758452727</c:v>
                </c:pt>
                <c:pt idx="38">
                  <c:v>84.828368504925024</c:v>
                </c:pt>
                <c:pt idx="39">
                  <c:v>84.674763352702925</c:v>
                </c:pt>
                <c:pt idx="40">
                  <c:v>84.516108885944561</c:v>
                </c:pt>
                <c:pt idx="41">
                  <c:v>84.353616715803568</c:v>
                </c:pt>
                <c:pt idx="42">
                  <c:v>73.350851776636262</c:v>
                </c:pt>
                <c:pt idx="43">
                  <c:v>65.903894288617963</c:v>
                </c:pt>
                <c:pt idx="44">
                  <c:v>65.731190619110478</c:v>
                </c:pt>
                <c:pt idx="45">
                  <c:v>65.555442297865355</c:v>
                </c:pt>
                <c:pt idx="46">
                  <c:v>65.374194294033529</c:v>
                </c:pt>
                <c:pt idx="47">
                  <c:v>56.085786066422372</c:v>
                </c:pt>
                <c:pt idx="48">
                  <c:v>37.853335991453029</c:v>
                </c:pt>
                <c:pt idx="49">
                  <c:v>37.663076924174071</c:v>
                </c:pt>
                <c:pt idx="50">
                  <c:v>37.106232009493098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0-4D62-B4ED-D1A228B5FF41}"/>
            </c:ext>
          </c:extLst>
        </c:ser>
        <c:ser>
          <c:idx val="1"/>
          <c:order val="1"/>
          <c:tx>
            <c:strRef>
              <c:f>'CO2 by fuel'!$A$21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fuel'!$C$21:$BA$21</c:f>
              <c:numCache>
                <c:formatCode>#\ ###\ ###\ ##0.0;\-#\ ###\ ###\ ##0.0;\-</c:formatCode>
                <c:ptCount val="51"/>
                <c:pt idx="0">
                  <c:v>99.998717738115189</c:v>
                </c:pt>
                <c:pt idx="1">
                  <c:v>99.040532053071033</c:v>
                </c:pt>
                <c:pt idx="2">
                  <c:v>100.6531515959167</c:v>
                </c:pt>
                <c:pt idx="3">
                  <c:v>105.6598327252769</c:v>
                </c:pt>
                <c:pt idx="4">
                  <c:v>108.8363831734233</c:v>
                </c:pt>
                <c:pt idx="5">
                  <c:v>109.2559628512617</c:v>
                </c:pt>
                <c:pt idx="6">
                  <c:v>110.4127282801898</c:v>
                </c:pt>
                <c:pt idx="7">
                  <c:v>112.0021369521841</c:v>
                </c:pt>
                <c:pt idx="8">
                  <c:v>115.9172034705274</c:v>
                </c:pt>
                <c:pt idx="9">
                  <c:v>114.248655439654</c:v>
                </c:pt>
                <c:pt idx="10">
                  <c:v>120.04228989626</c:v>
                </c:pt>
                <c:pt idx="11">
                  <c:v>126.14817033629311</c:v>
                </c:pt>
                <c:pt idx="12">
                  <c:v>127.94276431250231</c:v>
                </c:pt>
                <c:pt idx="13">
                  <c:v>133.53899118666379</c:v>
                </c:pt>
                <c:pt idx="14">
                  <c:v>131.92702209853471</c:v>
                </c:pt>
                <c:pt idx="15">
                  <c:v>132.00401396730729</c:v>
                </c:pt>
                <c:pt idx="16">
                  <c:v>132.07793217171979</c:v>
                </c:pt>
                <c:pt idx="17">
                  <c:v>134.88141134546629</c:v>
                </c:pt>
                <c:pt idx="18">
                  <c:v>138.10478210247251</c:v>
                </c:pt>
                <c:pt idx="19">
                  <c:v>139.9130917039457</c:v>
                </c:pt>
                <c:pt idx="20">
                  <c:v>125.9120984520971</c:v>
                </c:pt>
                <c:pt idx="21">
                  <c:v>132.40022498288471</c:v>
                </c:pt>
                <c:pt idx="22">
                  <c:v>136.27639498620141</c:v>
                </c:pt>
                <c:pt idx="23">
                  <c:v>134.95484472067361</c:v>
                </c:pt>
                <c:pt idx="24">
                  <c:v>135.0470948370249</c:v>
                </c:pt>
                <c:pt idx="25">
                  <c:v>135.18311180381329</c:v>
                </c:pt>
                <c:pt idx="26">
                  <c:v>135.0857413170412</c:v>
                </c:pt>
                <c:pt idx="27">
                  <c:v>135.02453165501359</c:v>
                </c:pt>
                <c:pt idx="28">
                  <c:v>134.88211115144139</c:v>
                </c:pt>
                <c:pt idx="29">
                  <c:v>134.76736530496899</c:v>
                </c:pt>
                <c:pt idx="30">
                  <c:v>134.8826826062903</c:v>
                </c:pt>
                <c:pt idx="31">
                  <c:v>134.61360148692731</c:v>
                </c:pt>
                <c:pt idx="32">
                  <c:v>134.93368634525569</c:v>
                </c:pt>
                <c:pt idx="33">
                  <c:v>134.87756340921001</c:v>
                </c:pt>
                <c:pt idx="34">
                  <c:v>135.3871926620626</c:v>
                </c:pt>
                <c:pt idx="35">
                  <c:v>135.78979241897969</c:v>
                </c:pt>
                <c:pt idx="36">
                  <c:v>136.18509674934771</c:v>
                </c:pt>
                <c:pt idx="37">
                  <c:v>136.5255468933826</c:v>
                </c:pt>
                <c:pt idx="38">
                  <c:v>136.79593118834649</c:v>
                </c:pt>
                <c:pt idx="39">
                  <c:v>136.59232860365111</c:v>
                </c:pt>
                <c:pt idx="40">
                  <c:v>136.30773225301681</c:v>
                </c:pt>
                <c:pt idx="41">
                  <c:v>135.98387791667409</c:v>
                </c:pt>
                <c:pt idx="42">
                  <c:v>135.63263624562501</c:v>
                </c:pt>
                <c:pt idx="43">
                  <c:v>135.21788472737111</c:v>
                </c:pt>
                <c:pt idx="44">
                  <c:v>134.66114936112851</c:v>
                </c:pt>
                <c:pt idx="45">
                  <c:v>133.9810888145492</c:v>
                </c:pt>
                <c:pt idx="46">
                  <c:v>133.13107257721649</c:v>
                </c:pt>
                <c:pt idx="47">
                  <c:v>132.08909969660269</c:v>
                </c:pt>
                <c:pt idx="48">
                  <c:v>130.84109357112339</c:v>
                </c:pt>
                <c:pt idx="49">
                  <c:v>129.37875373046941</c:v>
                </c:pt>
                <c:pt idx="50">
                  <c:v>127.8717541325197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0-4D62-B4ED-D1A228B5FF41}"/>
            </c:ext>
          </c:extLst>
        </c:ser>
        <c:ser>
          <c:idx val="2"/>
          <c:order val="2"/>
          <c:tx>
            <c:strRef>
              <c:f>'CO2 by fuel'!$A$22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fuel'!$C$22:$BA$22</c:f>
              <c:numCache>
                <c:formatCode>#\ ###\ ###\ ##0.0;\-#\ ###\ ###\ ##0.0;\-</c:formatCode>
                <c:ptCount val="51"/>
                <c:pt idx="0">
                  <c:v>43.782099075911738</c:v>
                </c:pt>
                <c:pt idx="1">
                  <c:v>46.209782723641823</c:v>
                </c:pt>
                <c:pt idx="2">
                  <c:v>50.920731463091371</c:v>
                </c:pt>
                <c:pt idx="3">
                  <c:v>46.576540583026848</c:v>
                </c:pt>
                <c:pt idx="4">
                  <c:v>48.059972754074721</c:v>
                </c:pt>
                <c:pt idx="5">
                  <c:v>47.977054897416338</c:v>
                </c:pt>
                <c:pt idx="6">
                  <c:v>48.566220006664437</c:v>
                </c:pt>
                <c:pt idx="7">
                  <c:v>55.62796516450792</c:v>
                </c:pt>
                <c:pt idx="8">
                  <c:v>57.418530399492838</c:v>
                </c:pt>
                <c:pt idx="9">
                  <c:v>59.668222750113479</c:v>
                </c:pt>
                <c:pt idx="10">
                  <c:v>60.971517470748672</c:v>
                </c:pt>
                <c:pt idx="11">
                  <c:v>61.852150720806307</c:v>
                </c:pt>
                <c:pt idx="12">
                  <c:v>64.863211779902628</c:v>
                </c:pt>
                <c:pt idx="13">
                  <c:v>65.443608027555996</c:v>
                </c:pt>
                <c:pt idx="14">
                  <c:v>66.561960534514029</c:v>
                </c:pt>
                <c:pt idx="15">
                  <c:v>67.215953569879474</c:v>
                </c:pt>
                <c:pt idx="16">
                  <c:v>69.248127959825126</c:v>
                </c:pt>
                <c:pt idx="17">
                  <c:v>71.889830508452306</c:v>
                </c:pt>
                <c:pt idx="18">
                  <c:v>74.213892672541832</c:v>
                </c:pt>
                <c:pt idx="19">
                  <c:v>76.094618368627096</c:v>
                </c:pt>
                <c:pt idx="20">
                  <c:v>73.279324199927899</c:v>
                </c:pt>
                <c:pt idx="21">
                  <c:v>76.899498429328062</c:v>
                </c:pt>
                <c:pt idx="22">
                  <c:v>77.851045991207272</c:v>
                </c:pt>
                <c:pt idx="23">
                  <c:v>77.138238100689449</c:v>
                </c:pt>
                <c:pt idx="24">
                  <c:v>77.456478925539358</c:v>
                </c:pt>
                <c:pt idx="25">
                  <c:v>77.517950641763008</c:v>
                </c:pt>
                <c:pt idx="26">
                  <c:v>77.835326723035024</c:v>
                </c:pt>
                <c:pt idx="27">
                  <c:v>77.75462590921282</c:v>
                </c:pt>
                <c:pt idx="28">
                  <c:v>77.879461157166475</c:v>
                </c:pt>
                <c:pt idx="29">
                  <c:v>77.810417949794896</c:v>
                </c:pt>
                <c:pt idx="30">
                  <c:v>77.967115279368585</c:v>
                </c:pt>
                <c:pt idx="31">
                  <c:v>79.998080845665669</c:v>
                </c:pt>
                <c:pt idx="32">
                  <c:v>78.972866556784112</c:v>
                </c:pt>
                <c:pt idx="33">
                  <c:v>78.125846836640008</c:v>
                </c:pt>
                <c:pt idx="34">
                  <c:v>78.226152903917992</c:v>
                </c:pt>
                <c:pt idx="35">
                  <c:v>82.555252819143988</c:v>
                </c:pt>
                <c:pt idx="36">
                  <c:v>80.151095444350318</c:v>
                </c:pt>
                <c:pt idx="37">
                  <c:v>81.342102037795641</c:v>
                </c:pt>
                <c:pt idx="38">
                  <c:v>78.420348203324664</c:v>
                </c:pt>
                <c:pt idx="39">
                  <c:v>78.497432761191789</c:v>
                </c:pt>
                <c:pt idx="40">
                  <c:v>78.54702715586896</c:v>
                </c:pt>
                <c:pt idx="41">
                  <c:v>78.550319897421303</c:v>
                </c:pt>
                <c:pt idx="42">
                  <c:v>78.596930675999687</c:v>
                </c:pt>
                <c:pt idx="43">
                  <c:v>78.9741946361614</c:v>
                </c:pt>
                <c:pt idx="44">
                  <c:v>78.915319131580731</c:v>
                </c:pt>
                <c:pt idx="45">
                  <c:v>78.807727458287388</c:v>
                </c:pt>
                <c:pt idx="46">
                  <c:v>78.893084777652717</c:v>
                </c:pt>
                <c:pt idx="47">
                  <c:v>83.39967009186104</c:v>
                </c:pt>
                <c:pt idx="48">
                  <c:v>84.85620471323503</c:v>
                </c:pt>
                <c:pt idx="49">
                  <c:v>84.716359907772585</c:v>
                </c:pt>
                <c:pt idx="50">
                  <c:v>83.624866929038689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30-4D62-B4ED-D1A228B5FF41}"/>
            </c:ext>
          </c:extLst>
        </c:ser>
        <c:ser>
          <c:idx val="3"/>
          <c:order val="3"/>
          <c:tx>
            <c:strRef>
              <c:f>'CO2 by fuel'!$A$23</c:f>
              <c:strCache>
                <c:ptCount val="1"/>
                <c:pt idx="0">
                  <c:v>Heat &amp; others</c:v>
                </c:pt>
              </c:strCache>
            </c:strRef>
          </c:tx>
          <c:spPr>
            <a:solidFill>
              <a:srgbClr val="626262"/>
            </a:solidFill>
            <a:ln>
              <a:noFill/>
            </a:ln>
          </c:spP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fuel'!$C$23:$BA$23</c:f>
              <c:numCache>
                <c:formatCode>#\ ###\ ###\ ##0.0;\-#\ ###\ ###\ ##0.0;\-</c:formatCode>
                <c:ptCount val="51"/>
                <c:pt idx="0">
                  <c:v>1.0720402448418</c:v>
                </c:pt>
                <c:pt idx="1">
                  <c:v>0.84175189374743986</c:v>
                </c:pt>
                <c:pt idx="2">
                  <c:v>0.88440099194771993</c:v>
                </c:pt>
                <c:pt idx="3">
                  <c:v>0.8874092605013999</c:v>
                </c:pt>
                <c:pt idx="4">
                  <c:v>0.92519239442760004</c:v>
                </c:pt>
                <c:pt idx="5">
                  <c:v>0.61159537912355999</c:v>
                </c:pt>
                <c:pt idx="6">
                  <c:v>0.62190259408836013</c:v>
                </c:pt>
                <c:pt idx="7">
                  <c:v>0.60629795003700016</c:v>
                </c:pt>
                <c:pt idx="8">
                  <c:v>0.62003890580111987</c:v>
                </c:pt>
                <c:pt idx="9">
                  <c:v>0.54074526137424006</c:v>
                </c:pt>
                <c:pt idx="10">
                  <c:v>0.59656602148883997</c:v>
                </c:pt>
                <c:pt idx="11">
                  <c:v>0.61202085136920004</c:v>
                </c:pt>
                <c:pt idx="12">
                  <c:v>0.64795228214183997</c:v>
                </c:pt>
                <c:pt idx="13">
                  <c:v>0.65997337122287991</c:v>
                </c:pt>
                <c:pt idx="14">
                  <c:v>0.59785442335943995</c:v>
                </c:pt>
                <c:pt idx="15">
                  <c:v>0.55806377954183994</c:v>
                </c:pt>
                <c:pt idx="16">
                  <c:v>0.56035294007472003</c:v>
                </c:pt>
                <c:pt idx="17">
                  <c:v>0.53967858447672001</c:v>
                </c:pt>
                <c:pt idx="18">
                  <c:v>0.54174602003651995</c:v>
                </c:pt>
                <c:pt idx="19">
                  <c:v>0.54227631496234896</c:v>
                </c:pt>
                <c:pt idx="20">
                  <c:v>0.51762876853565554</c:v>
                </c:pt>
                <c:pt idx="21">
                  <c:v>0.52414839039458205</c:v>
                </c:pt>
                <c:pt idx="22">
                  <c:v>0.53009202702933567</c:v>
                </c:pt>
                <c:pt idx="23">
                  <c:v>0.5357084010573947</c:v>
                </c:pt>
                <c:pt idx="24">
                  <c:v>0.54098599149348037</c:v>
                </c:pt>
                <c:pt idx="25">
                  <c:v>0.54601451470119722</c:v>
                </c:pt>
                <c:pt idx="26">
                  <c:v>0.55151880307411105</c:v>
                </c:pt>
                <c:pt idx="27">
                  <c:v>0.55674849743379273</c:v>
                </c:pt>
                <c:pt idx="28">
                  <c:v>0.55796415646649622</c:v>
                </c:pt>
                <c:pt idx="29">
                  <c:v>0.5589117181035036</c:v>
                </c:pt>
                <c:pt idx="30">
                  <c:v>0.55949146714263176</c:v>
                </c:pt>
                <c:pt idx="31">
                  <c:v>0.56043962813357029</c:v>
                </c:pt>
                <c:pt idx="32">
                  <c:v>0.56102845098362319</c:v>
                </c:pt>
                <c:pt idx="33">
                  <c:v>0.56138729485462413</c:v>
                </c:pt>
                <c:pt idx="34">
                  <c:v>0.56148273716702535</c:v>
                </c:pt>
                <c:pt idx="35">
                  <c:v>0.56137732960754305</c:v>
                </c:pt>
                <c:pt idx="36">
                  <c:v>0.56097608992243608</c:v>
                </c:pt>
                <c:pt idx="37">
                  <c:v>0.56037352946441132</c:v>
                </c:pt>
                <c:pt idx="38">
                  <c:v>0.55953855199887248</c:v>
                </c:pt>
                <c:pt idx="39">
                  <c:v>0.55853257328113326</c:v>
                </c:pt>
                <c:pt idx="40">
                  <c:v>0.55672823926112247</c:v>
                </c:pt>
                <c:pt idx="41">
                  <c:v>0.55466221469975452</c:v>
                </c:pt>
                <c:pt idx="42">
                  <c:v>0.5518657354819696</c:v>
                </c:pt>
                <c:pt idx="43">
                  <c:v>0.54834207988061634</c:v>
                </c:pt>
                <c:pt idx="44">
                  <c:v>0.54412424115073854</c:v>
                </c:pt>
                <c:pt idx="45">
                  <c:v>0.53921664121841872</c:v>
                </c:pt>
                <c:pt idx="46">
                  <c:v>0.53362484451748093</c:v>
                </c:pt>
                <c:pt idx="47">
                  <c:v>0.52735564346918307</c:v>
                </c:pt>
                <c:pt idx="48">
                  <c:v>0.52039087516810489</c:v>
                </c:pt>
                <c:pt idx="49">
                  <c:v>0.51271603548293387</c:v>
                </c:pt>
                <c:pt idx="50">
                  <c:v>0.50484355686543947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30-4D62-B4ED-D1A228B5F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70001"/>
        <c:axId val="51670002"/>
      </c:areaChart>
      <c:catAx>
        <c:axId val="516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70002"/>
        <c:crosses val="autoZero"/>
        <c:auto val="1"/>
        <c:lblAlgn val="ctr"/>
        <c:lblOffset val="100"/>
        <c:tickLblSkip val="10"/>
        <c:noMultiLvlLbl val="0"/>
      </c:catAx>
      <c:valAx>
        <c:axId val="516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7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'CO2 by fuel'!$A$28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'CO2 by fuel'!$C$27:$I$27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fuel'!$C$28:$I$28</c:f>
              <c:numCache>
                <c:formatCode>#\ ###\ ###\ ##0.0;\-#\ ###\ ###\ ##0.0;\-</c:formatCode>
                <c:ptCount val="7"/>
                <c:pt idx="0">
                  <c:v>190.2249156619574</c:v>
                </c:pt>
                <c:pt idx="1">
                  <c:v>202.24423269488619</c:v>
                </c:pt>
                <c:pt idx="2">
                  <c:v>170.4489849530174</c:v>
                </c:pt>
                <c:pt idx="3">
                  <c:v>144.73513368914209</c:v>
                </c:pt>
                <c:pt idx="4">
                  <c:v>123.083619496366</c:v>
                </c:pt>
                <c:pt idx="5">
                  <c:v>84.516108885944561</c:v>
                </c:pt>
                <c:pt idx="6">
                  <c:v>37.106232009493098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6-4CDA-BAEF-86DDE6893DA1}"/>
            </c:ext>
          </c:extLst>
        </c:ser>
        <c:ser>
          <c:idx val="1"/>
          <c:order val="1"/>
          <c:tx>
            <c:strRef>
              <c:f>'CO2 by fuel'!$A$29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'CO2 by fuel'!$C$27:$I$27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fuel'!$C$29:$I$29</c:f>
              <c:numCache>
                <c:formatCode>#\ ###\ ###\ ##0.0;\-#\ ###\ ###\ ##0.0;\-</c:formatCode>
                <c:ptCount val="7"/>
                <c:pt idx="0">
                  <c:v>99.998717738115189</c:v>
                </c:pt>
                <c:pt idx="1">
                  <c:v>120.04228989626</c:v>
                </c:pt>
                <c:pt idx="2">
                  <c:v>138.10478210247251</c:v>
                </c:pt>
                <c:pt idx="3">
                  <c:v>125.9120984520971</c:v>
                </c:pt>
                <c:pt idx="4">
                  <c:v>134.8826826062903</c:v>
                </c:pt>
                <c:pt idx="5">
                  <c:v>136.30773225301681</c:v>
                </c:pt>
                <c:pt idx="6">
                  <c:v>127.8717541325197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6-4CDA-BAEF-86DDE6893DA1}"/>
            </c:ext>
          </c:extLst>
        </c:ser>
        <c:ser>
          <c:idx val="2"/>
          <c:order val="2"/>
          <c:tx>
            <c:strRef>
              <c:f>'CO2 by fuel'!$A$30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'CO2 by fuel'!$C$27:$I$27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fuel'!$C$30:$I$30</c:f>
              <c:numCache>
                <c:formatCode>#\ ###\ ###\ ##0.0;\-#\ ###\ ###\ ##0.0;\-</c:formatCode>
                <c:ptCount val="7"/>
                <c:pt idx="0">
                  <c:v>43.782099075911738</c:v>
                </c:pt>
                <c:pt idx="1">
                  <c:v>60.971517470748672</c:v>
                </c:pt>
                <c:pt idx="2">
                  <c:v>74.213892672541832</c:v>
                </c:pt>
                <c:pt idx="3">
                  <c:v>73.279324199927899</c:v>
                </c:pt>
                <c:pt idx="4">
                  <c:v>77.967115279368585</c:v>
                </c:pt>
                <c:pt idx="5">
                  <c:v>78.54702715586896</c:v>
                </c:pt>
                <c:pt idx="6">
                  <c:v>83.624866929038689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6-4CDA-BAEF-86DDE6893DA1}"/>
            </c:ext>
          </c:extLst>
        </c:ser>
        <c:ser>
          <c:idx val="3"/>
          <c:order val="3"/>
          <c:tx>
            <c:strRef>
              <c:f>'CO2 by fuel'!$A$31</c:f>
              <c:strCache>
                <c:ptCount val="1"/>
                <c:pt idx="0">
                  <c:v>Heat &amp; others</c:v>
                </c:pt>
              </c:strCache>
            </c:strRef>
          </c:tx>
          <c:spPr>
            <a:solidFill>
              <a:srgbClr val="626262"/>
            </a:solidFill>
            <a:ln>
              <a:noFill/>
            </a:ln>
          </c:spPr>
          <c:invertIfNegative val="0"/>
          <c:cat>
            <c:strRef>
              <c:f>'CO2 by fuel'!$C$27:$I$27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fuel'!$C$31:$I$31</c:f>
              <c:numCache>
                <c:formatCode>#\ ###\ ###\ ##0.0;\-#\ ###\ ###\ ##0.0;\-</c:formatCode>
                <c:ptCount val="7"/>
                <c:pt idx="0">
                  <c:v>1.0720402448418</c:v>
                </c:pt>
                <c:pt idx="1">
                  <c:v>0.59656602148883997</c:v>
                </c:pt>
                <c:pt idx="2">
                  <c:v>0.54174602003651995</c:v>
                </c:pt>
                <c:pt idx="3">
                  <c:v>0.51762876853565554</c:v>
                </c:pt>
                <c:pt idx="4">
                  <c:v>0.55949146714263176</c:v>
                </c:pt>
                <c:pt idx="5">
                  <c:v>0.55672823926112247</c:v>
                </c:pt>
                <c:pt idx="6">
                  <c:v>0.50484355686543947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6-4CDA-BAEF-86DDE6893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680001"/>
        <c:axId val="51680002"/>
      </c:barChart>
      <c:catAx>
        <c:axId val="516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80002"/>
        <c:crosses val="autoZero"/>
        <c:auto val="1"/>
        <c:lblAlgn val="ctr"/>
        <c:lblOffset val="100"/>
        <c:tickLblSkip val="1"/>
        <c:noMultiLvlLbl val="0"/>
      </c:catAx>
      <c:valAx>
        <c:axId val="516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8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'CO2 by fuel'!$A$20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fuel'!$C$20:$BA$20</c:f>
              <c:numCache>
                <c:formatCode>#\ ###\ ###\ ##0.0;\-#\ ###\ ###\ ##0.0;\-</c:formatCode>
                <c:ptCount val="51"/>
                <c:pt idx="0">
                  <c:v>190.2249156619574</c:v>
                </c:pt>
                <c:pt idx="1">
                  <c:v>195.32537562221339</c:v>
                </c:pt>
                <c:pt idx="2">
                  <c:v>196.95554986718801</c:v>
                </c:pt>
                <c:pt idx="3">
                  <c:v>195.27451285068781</c:v>
                </c:pt>
                <c:pt idx="4">
                  <c:v>203.9752577218089</c:v>
                </c:pt>
                <c:pt idx="5">
                  <c:v>208.118794215984</c:v>
                </c:pt>
                <c:pt idx="6">
                  <c:v>211.6861859735609</c:v>
                </c:pt>
                <c:pt idx="7">
                  <c:v>213.29374167450229</c:v>
                </c:pt>
                <c:pt idx="8">
                  <c:v>210.81571740757059</c:v>
                </c:pt>
                <c:pt idx="9">
                  <c:v>216.83448745289411</c:v>
                </c:pt>
                <c:pt idx="10">
                  <c:v>202.24423269488619</c:v>
                </c:pt>
                <c:pt idx="11">
                  <c:v>193.6671663825224</c:v>
                </c:pt>
                <c:pt idx="12">
                  <c:v>188.80563966564969</c:v>
                </c:pt>
                <c:pt idx="13">
                  <c:v>176.26428015708871</c:v>
                </c:pt>
                <c:pt idx="14">
                  <c:v>167.57418925543479</c:v>
                </c:pt>
                <c:pt idx="15">
                  <c:v>173.1477828346294</c:v>
                </c:pt>
                <c:pt idx="16">
                  <c:v>179.16262567432261</c:v>
                </c:pt>
                <c:pt idx="17">
                  <c:v>176.9336243048316</c:v>
                </c:pt>
                <c:pt idx="18">
                  <c:v>170.4489849530174</c:v>
                </c:pt>
                <c:pt idx="19">
                  <c:v>164.9762455382504</c:v>
                </c:pt>
                <c:pt idx="20">
                  <c:v>144.73513368914209</c:v>
                </c:pt>
                <c:pt idx="21">
                  <c:v>142.8602619689153</c:v>
                </c:pt>
                <c:pt idx="22">
                  <c:v>139.82326319781899</c:v>
                </c:pt>
                <c:pt idx="23">
                  <c:v>140.30580633169399</c:v>
                </c:pt>
                <c:pt idx="24">
                  <c:v>137.99273147725521</c:v>
                </c:pt>
                <c:pt idx="25">
                  <c:v>132.30142771345371</c:v>
                </c:pt>
                <c:pt idx="26">
                  <c:v>130.42340742034159</c:v>
                </c:pt>
                <c:pt idx="27">
                  <c:v>127.8063099576234</c:v>
                </c:pt>
                <c:pt idx="28">
                  <c:v>126.1733762506426</c:v>
                </c:pt>
                <c:pt idx="29">
                  <c:v>124.54574230038089</c:v>
                </c:pt>
                <c:pt idx="30">
                  <c:v>123.083619496366</c:v>
                </c:pt>
                <c:pt idx="31">
                  <c:v>116.7846590552445</c:v>
                </c:pt>
                <c:pt idx="32">
                  <c:v>116.63321037083961</c:v>
                </c:pt>
                <c:pt idx="33">
                  <c:v>116.4818191395993</c:v>
                </c:pt>
                <c:pt idx="34">
                  <c:v>116.3311716617451</c:v>
                </c:pt>
                <c:pt idx="35">
                  <c:v>94.510946658051921</c:v>
                </c:pt>
                <c:pt idx="36">
                  <c:v>87.378683313987651</c:v>
                </c:pt>
                <c:pt idx="37">
                  <c:v>84.982051758452727</c:v>
                </c:pt>
                <c:pt idx="38">
                  <c:v>84.828368504925024</c:v>
                </c:pt>
                <c:pt idx="39">
                  <c:v>84.674763352702925</c:v>
                </c:pt>
                <c:pt idx="40">
                  <c:v>84.516108885944561</c:v>
                </c:pt>
                <c:pt idx="41">
                  <c:v>84.353616715803568</c:v>
                </c:pt>
                <c:pt idx="42">
                  <c:v>73.350851776636262</c:v>
                </c:pt>
                <c:pt idx="43">
                  <c:v>65.903894288617963</c:v>
                </c:pt>
                <c:pt idx="44">
                  <c:v>65.731190619110478</c:v>
                </c:pt>
                <c:pt idx="45">
                  <c:v>65.555442297865355</c:v>
                </c:pt>
                <c:pt idx="46">
                  <c:v>65.374194294033529</c:v>
                </c:pt>
                <c:pt idx="47">
                  <c:v>56.085786066422372</c:v>
                </c:pt>
                <c:pt idx="48">
                  <c:v>37.853335991453029</c:v>
                </c:pt>
                <c:pt idx="49">
                  <c:v>37.663076924174071</c:v>
                </c:pt>
                <c:pt idx="50">
                  <c:v>37.106232009493098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99-45DF-BEBA-8D09121059DF}"/>
            </c:ext>
          </c:extLst>
        </c:ser>
        <c:ser>
          <c:idx val="1"/>
          <c:order val="1"/>
          <c:tx>
            <c:strRef>
              <c:f>'CO2 by fuel'!$A$21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fuel'!$C$21:$BA$21</c:f>
              <c:numCache>
                <c:formatCode>#\ ###\ ###\ ##0.0;\-#\ ###\ ###\ ##0.0;\-</c:formatCode>
                <c:ptCount val="51"/>
                <c:pt idx="0">
                  <c:v>99.998717738115189</c:v>
                </c:pt>
                <c:pt idx="1">
                  <c:v>99.040532053071033</c:v>
                </c:pt>
                <c:pt idx="2">
                  <c:v>100.6531515959167</c:v>
                </c:pt>
                <c:pt idx="3">
                  <c:v>105.6598327252769</c:v>
                </c:pt>
                <c:pt idx="4">
                  <c:v>108.8363831734233</c:v>
                </c:pt>
                <c:pt idx="5">
                  <c:v>109.2559628512617</c:v>
                </c:pt>
                <c:pt idx="6">
                  <c:v>110.4127282801898</c:v>
                </c:pt>
                <c:pt idx="7">
                  <c:v>112.0021369521841</c:v>
                </c:pt>
                <c:pt idx="8">
                  <c:v>115.9172034705274</c:v>
                </c:pt>
                <c:pt idx="9">
                  <c:v>114.248655439654</c:v>
                </c:pt>
                <c:pt idx="10">
                  <c:v>120.04228989626</c:v>
                </c:pt>
                <c:pt idx="11">
                  <c:v>126.14817033629311</c:v>
                </c:pt>
                <c:pt idx="12">
                  <c:v>127.94276431250231</c:v>
                </c:pt>
                <c:pt idx="13">
                  <c:v>133.53899118666379</c:v>
                </c:pt>
                <c:pt idx="14">
                  <c:v>131.92702209853471</c:v>
                </c:pt>
                <c:pt idx="15">
                  <c:v>132.00401396730729</c:v>
                </c:pt>
                <c:pt idx="16">
                  <c:v>132.07793217171979</c:v>
                </c:pt>
                <c:pt idx="17">
                  <c:v>134.88141134546629</c:v>
                </c:pt>
                <c:pt idx="18">
                  <c:v>138.10478210247251</c:v>
                </c:pt>
                <c:pt idx="19">
                  <c:v>139.9130917039457</c:v>
                </c:pt>
                <c:pt idx="20">
                  <c:v>125.9120984520971</c:v>
                </c:pt>
                <c:pt idx="21">
                  <c:v>132.40022498288471</c:v>
                </c:pt>
                <c:pt idx="22">
                  <c:v>136.27639498620141</c:v>
                </c:pt>
                <c:pt idx="23">
                  <c:v>134.95484472067361</c:v>
                </c:pt>
                <c:pt idx="24">
                  <c:v>135.0470948370249</c:v>
                </c:pt>
                <c:pt idx="25">
                  <c:v>135.18311180381329</c:v>
                </c:pt>
                <c:pt idx="26">
                  <c:v>135.0857413170412</c:v>
                </c:pt>
                <c:pt idx="27">
                  <c:v>135.02453165501359</c:v>
                </c:pt>
                <c:pt idx="28">
                  <c:v>134.88211115144139</c:v>
                </c:pt>
                <c:pt idx="29">
                  <c:v>134.76736530496899</c:v>
                </c:pt>
                <c:pt idx="30">
                  <c:v>134.8826826062903</c:v>
                </c:pt>
                <c:pt idx="31">
                  <c:v>134.61360148692731</c:v>
                </c:pt>
                <c:pt idx="32">
                  <c:v>134.93368634525569</c:v>
                </c:pt>
                <c:pt idx="33">
                  <c:v>134.87756340921001</c:v>
                </c:pt>
                <c:pt idx="34">
                  <c:v>135.3871926620626</c:v>
                </c:pt>
                <c:pt idx="35">
                  <c:v>135.78979241897969</c:v>
                </c:pt>
                <c:pt idx="36">
                  <c:v>136.18509674934771</c:v>
                </c:pt>
                <c:pt idx="37">
                  <c:v>136.5255468933826</c:v>
                </c:pt>
                <c:pt idx="38">
                  <c:v>136.79593118834649</c:v>
                </c:pt>
                <c:pt idx="39">
                  <c:v>136.59232860365111</c:v>
                </c:pt>
                <c:pt idx="40">
                  <c:v>136.30773225301681</c:v>
                </c:pt>
                <c:pt idx="41">
                  <c:v>135.98387791667409</c:v>
                </c:pt>
                <c:pt idx="42">
                  <c:v>135.63263624562501</c:v>
                </c:pt>
                <c:pt idx="43">
                  <c:v>135.21788472737111</c:v>
                </c:pt>
                <c:pt idx="44">
                  <c:v>134.66114936112851</c:v>
                </c:pt>
                <c:pt idx="45">
                  <c:v>133.9810888145492</c:v>
                </c:pt>
                <c:pt idx="46">
                  <c:v>133.13107257721649</c:v>
                </c:pt>
                <c:pt idx="47">
                  <c:v>132.08909969660269</c:v>
                </c:pt>
                <c:pt idx="48">
                  <c:v>130.84109357112339</c:v>
                </c:pt>
                <c:pt idx="49">
                  <c:v>129.37875373046941</c:v>
                </c:pt>
                <c:pt idx="50">
                  <c:v>127.8717541325197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99-45DF-BEBA-8D09121059DF}"/>
            </c:ext>
          </c:extLst>
        </c:ser>
        <c:ser>
          <c:idx val="2"/>
          <c:order val="2"/>
          <c:tx>
            <c:strRef>
              <c:f>'CO2 by fuel'!$A$22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fuel'!$C$22:$BA$22</c:f>
              <c:numCache>
                <c:formatCode>#\ ###\ ###\ ##0.0;\-#\ ###\ ###\ ##0.0;\-</c:formatCode>
                <c:ptCount val="51"/>
                <c:pt idx="0">
                  <c:v>43.782099075911738</c:v>
                </c:pt>
                <c:pt idx="1">
                  <c:v>46.209782723641823</c:v>
                </c:pt>
                <c:pt idx="2">
                  <c:v>50.920731463091371</c:v>
                </c:pt>
                <c:pt idx="3">
                  <c:v>46.576540583026848</c:v>
                </c:pt>
                <c:pt idx="4">
                  <c:v>48.059972754074721</c:v>
                </c:pt>
                <c:pt idx="5">
                  <c:v>47.977054897416338</c:v>
                </c:pt>
                <c:pt idx="6">
                  <c:v>48.566220006664437</c:v>
                </c:pt>
                <c:pt idx="7">
                  <c:v>55.62796516450792</c:v>
                </c:pt>
                <c:pt idx="8">
                  <c:v>57.418530399492838</c:v>
                </c:pt>
                <c:pt idx="9">
                  <c:v>59.668222750113479</c:v>
                </c:pt>
                <c:pt idx="10">
                  <c:v>60.971517470748672</c:v>
                </c:pt>
                <c:pt idx="11">
                  <c:v>61.852150720806307</c:v>
                </c:pt>
                <c:pt idx="12">
                  <c:v>64.863211779902628</c:v>
                </c:pt>
                <c:pt idx="13">
                  <c:v>65.443608027555996</c:v>
                </c:pt>
                <c:pt idx="14">
                  <c:v>66.561960534514029</c:v>
                </c:pt>
                <c:pt idx="15">
                  <c:v>67.215953569879474</c:v>
                </c:pt>
                <c:pt idx="16">
                  <c:v>69.248127959825126</c:v>
                </c:pt>
                <c:pt idx="17">
                  <c:v>71.889830508452306</c:v>
                </c:pt>
                <c:pt idx="18">
                  <c:v>74.213892672541832</c:v>
                </c:pt>
                <c:pt idx="19">
                  <c:v>76.094618368627096</c:v>
                </c:pt>
                <c:pt idx="20">
                  <c:v>73.279324199927899</c:v>
                </c:pt>
                <c:pt idx="21">
                  <c:v>76.899498429328062</c:v>
                </c:pt>
                <c:pt idx="22">
                  <c:v>77.851045991207272</c:v>
                </c:pt>
                <c:pt idx="23">
                  <c:v>77.138238100689449</c:v>
                </c:pt>
                <c:pt idx="24">
                  <c:v>77.456478925539358</c:v>
                </c:pt>
                <c:pt idx="25">
                  <c:v>77.517950641763008</c:v>
                </c:pt>
                <c:pt idx="26">
                  <c:v>77.835326723035024</c:v>
                </c:pt>
                <c:pt idx="27">
                  <c:v>77.75462590921282</c:v>
                </c:pt>
                <c:pt idx="28">
                  <c:v>77.879461157166475</c:v>
                </c:pt>
                <c:pt idx="29">
                  <c:v>77.810417949794896</c:v>
                </c:pt>
                <c:pt idx="30">
                  <c:v>77.967115279368585</c:v>
                </c:pt>
                <c:pt idx="31">
                  <c:v>79.998080845665669</c:v>
                </c:pt>
                <c:pt idx="32">
                  <c:v>78.972866556784112</c:v>
                </c:pt>
                <c:pt idx="33">
                  <c:v>78.125846836640008</c:v>
                </c:pt>
                <c:pt idx="34">
                  <c:v>78.226152903917992</c:v>
                </c:pt>
                <c:pt idx="35">
                  <c:v>82.555252819143988</c:v>
                </c:pt>
                <c:pt idx="36">
                  <c:v>80.151095444350318</c:v>
                </c:pt>
                <c:pt idx="37">
                  <c:v>81.342102037795641</c:v>
                </c:pt>
                <c:pt idx="38">
                  <c:v>78.420348203324664</c:v>
                </c:pt>
                <c:pt idx="39">
                  <c:v>78.497432761191789</c:v>
                </c:pt>
                <c:pt idx="40">
                  <c:v>78.54702715586896</c:v>
                </c:pt>
                <c:pt idx="41">
                  <c:v>78.550319897421303</c:v>
                </c:pt>
                <c:pt idx="42">
                  <c:v>78.596930675999687</c:v>
                </c:pt>
                <c:pt idx="43">
                  <c:v>78.9741946361614</c:v>
                </c:pt>
                <c:pt idx="44">
                  <c:v>78.915319131580731</c:v>
                </c:pt>
                <c:pt idx="45">
                  <c:v>78.807727458287388</c:v>
                </c:pt>
                <c:pt idx="46">
                  <c:v>78.893084777652717</c:v>
                </c:pt>
                <c:pt idx="47">
                  <c:v>83.39967009186104</c:v>
                </c:pt>
                <c:pt idx="48">
                  <c:v>84.85620471323503</c:v>
                </c:pt>
                <c:pt idx="49">
                  <c:v>84.716359907772585</c:v>
                </c:pt>
                <c:pt idx="50">
                  <c:v>83.624866929038689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99-45DF-BEBA-8D09121059DF}"/>
            </c:ext>
          </c:extLst>
        </c:ser>
        <c:ser>
          <c:idx val="3"/>
          <c:order val="3"/>
          <c:tx>
            <c:strRef>
              <c:f>'CO2 by fuel'!$A$23</c:f>
              <c:strCache>
                <c:ptCount val="1"/>
                <c:pt idx="0">
                  <c:v>Heat &amp; others</c:v>
                </c:pt>
              </c:strCache>
            </c:strRef>
          </c:tx>
          <c:spPr>
            <a:ln w="12700">
              <a:solidFill>
                <a:srgbClr val="626262"/>
              </a:solidFill>
            </a:ln>
          </c:spPr>
          <c:marker>
            <c:symbol val="none"/>
          </c:marke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fuel'!$C$23:$BA$23</c:f>
              <c:numCache>
                <c:formatCode>#\ ###\ ###\ ##0.0;\-#\ ###\ ###\ ##0.0;\-</c:formatCode>
                <c:ptCount val="51"/>
                <c:pt idx="0">
                  <c:v>1.0720402448418</c:v>
                </c:pt>
                <c:pt idx="1">
                  <c:v>0.84175189374743986</c:v>
                </c:pt>
                <c:pt idx="2">
                  <c:v>0.88440099194771993</c:v>
                </c:pt>
                <c:pt idx="3">
                  <c:v>0.8874092605013999</c:v>
                </c:pt>
                <c:pt idx="4">
                  <c:v>0.92519239442760004</c:v>
                </c:pt>
                <c:pt idx="5">
                  <c:v>0.61159537912355999</c:v>
                </c:pt>
                <c:pt idx="6">
                  <c:v>0.62190259408836013</c:v>
                </c:pt>
                <c:pt idx="7">
                  <c:v>0.60629795003700016</c:v>
                </c:pt>
                <c:pt idx="8">
                  <c:v>0.62003890580111987</c:v>
                </c:pt>
                <c:pt idx="9">
                  <c:v>0.54074526137424006</c:v>
                </c:pt>
                <c:pt idx="10">
                  <c:v>0.59656602148883997</c:v>
                </c:pt>
                <c:pt idx="11">
                  <c:v>0.61202085136920004</c:v>
                </c:pt>
                <c:pt idx="12">
                  <c:v>0.64795228214183997</c:v>
                </c:pt>
                <c:pt idx="13">
                  <c:v>0.65997337122287991</c:v>
                </c:pt>
                <c:pt idx="14">
                  <c:v>0.59785442335943995</c:v>
                </c:pt>
                <c:pt idx="15">
                  <c:v>0.55806377954183994</c:v>
                </c:pt>
                <c:pt idx="16">
                  <c:v>0.56035294007472003</c:v>
                </c:pt>
                <c:pt idx="17">
                  <c:v>0.53967858447672001</c:v>
                </c:pt>
                <c:pt idx="18">
                  <c:v>0.54174602003651995</c:v>
                </c:pt>
                <c:pt idx="19">
                  <c:v>0.54227631496234896</c:v>
                </c:pt>
                <c:pt idx="20">
                  <c:v>0.51762876853565554</c:v>
                </c:pt>
                <c:pt idx="21">
                  <c:v>0.52414839039458205</c:v>
                </c:pt>
                <c:pt idx="22">
                  <c:v>0.53009202702933567</c:v>
                </c:pt>
                <c:pt idx="23">
                  <c:v>0.5357084010573947</c:v>
                </c:pt>
                <c:pt idx="24">
                  <c:v>0.54098599149348037</c:v>
                </c:pt>
                <c:pt idx="25">
                  <c:v>0.54601451470119722</c:v>
                </c:pt>
                <c:pt idx="26">
                  <c:v>0.55151880307411105</c:v>
                </c:pt>
                <c:pt idx="27">
                  <c:v>0.55674849743379273</c:v>
                </c:pt>
                <c:pt idx="28">
                  <c:v>0.55796415646649622</c:v>
                </c:pt>
                <c:pt idx="29">
                  <c:v>0.5589117181035036</c:v>
                </c:pt>
                <c:pt idx="30">
                  <c:v>0.55949146714263176</c:v>
                </c:pt>
                <c:pt idx="31">
                  <c:v>0.56043962813357029</c:v>
                </c:pt>
                <c:pt idx="32">
                  <c:v>0.56102845098362319</c:v>
                </c:pt>
                <c:pt idx="33">
                  <c:v>0.56138729485462413</c:v>
                </c:pt>
                <c:pt idx="34">
                  <c:v>0.56148273716702535</c:v>
                </c:pt>
                <c:pt idx="35">
                  <c:v>0.56137732960754305</c:v>
                </c:pt>
                <c:pt idx="36">
                  <c:v>0.56097608992243608</c:v>
                </c:pt>
                <c:pt idx="37">
                  <c:v>0.56037352946441132</c:v>
                </c:pt>
                <c:pt idx="38">
                  <c:v>0.55953855199887248</c:v>
                </c:pt>
                <c:pt idx="39">
                  <c:v>0.55853257328113326</c:v>
                </c:pt>
                <c:pt idx="40">
                  <c:v>0.55672823926112247</c:v>
                </c:pt>
                <c:pt idx="41">
                  <c:v>0.55466221469975452</c:v>
                </c:pt>
                <c:pt idx="42">
                  <c:v>0.5518657354819696</c:v>
                </c:pt>
                <c:pt idx="43">
                  <c:v>0.54834207988061634</c:v>
                </c:pt>
                <c:pt idx="44">
                  <c:v>0.54412424115073854</c:v>
                </c:pt>
                <c:pt idx="45">
                  <c:v>0.53921664121841872</c:v>
                </c:pt>
                <c:pt idx="46">
                  <c:v>0.53362484451748093</c:v>
                </c:pt>
                <c:pt idx="47">
                  <c:v>0.52735564346918307</c:v>
                </c:pt>
                <c:pt idx="48">
                  <c:v>0.52039087516810489</c:v>
                </c:pt>
                <c:pt idx="49">
                  <c:v>0.51271603548293387</c:v>
                </c:pt>
                <c:pt idx="50">
                  <c:v>0.50484355686543947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99-45DF-BEBA-8D09121059DF}"/>
            </c:ext>
          </c:extLst>
        </c:ser>
        <c:ser>
          <c:idx val="4"/>
          <c:order val="4"/>
          <c:tx>
            <c:strRef>
              <c:f>'CO2 by fuel'!$A$24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fuel'!$C$24:$BA$24</c:f>
              <c:numCache>
                <c:formatCode>#\ ###\ ###\ ##0.0;\-#\ ###\ ###\ ##0.0;\-</c:formatCode>
                <c:ptCount val="51"/>
                <c:pt idx="0">
                  <c:v>335.07777272082609</c:v>
                </c:pt>
                <c:pt idx="1">
                  <c:v>341.41744229267368</c:v>
                </c:pt>
                <c:pt idx="2">
                  <c:v>349.41383391814378</c:v>
                </c:pt>
                <c:pt idx="3">
                  <c:v>348.39829541949302</c:v>
                </c:pt>
                <c:pt idx="4">
                  <c:v>361.79680604373448</c:v>
                </c:pt>
                <c:pt idx="5">
                  <c:v>365.9634073437856</c:v>
                </c:pt>
                <c:pt idx="6">
                  <c:v>371.28703685450341</c:v>
                </c:pt>
                <c:pt idx="7">
                  <c:v>381.53014174123138</c:v>
                </c:pt>
                <c:pt idx="8">
                  <c:v>384.7714901833919</c:v>
                </c:pt>
                <c:pt idx="9">
                  <c:v>391.29211090403578</c:v>
                </c:pt>
                <c:pt idx="10">
                  <c:v>383.85460608338371</c:v>
                </c:pt>
                <c:pt idx="11">
                  <c:v>382.27950829099098</c:v>
                </c:pt>
                <c:pt idx="12">
                  <c:v>382.25956804019643</c:v>
                </c:pt>
                <c:pt idx="13">
                  <c:v>375.90685274253138</c:v>
                </c:pt>
                <c:pt idx="14">
                  <c:v>366.66102631184287</c:v>
                </c:pt>
                <c:pt idx="15">
                  <c:v>372.92581415135788</c:v>
                </c:pt>
                <c:pt idx="16">
                  <c:v>381.04903874594231</c:v>
                </c:pt>
                <c:pt idx="17">
                  <c:v>384.24454474322692</c:v>
                </c:pt>
                <c:pt idx="18">
                  <c:v>383.30940574806817</c:v>
                </c:pt>
                <c:pt idx="19">
                  <c:v>381.52623192578551</c:v>
                </c:pt>
                <c:pt idx="20">
                  <c:v>344.44418510970269</c:v>
                </c:pt>
                <c:pt idx="21">
                  <c:v>352.68413377152262</c:v>
                </c:pt>
                <c:pt idx="22">
                  <c:v>354.48079620225701</c:v>
                </c:pt>
                <c:pt idx="23">
                  <c:v>352.93459755411448</c:v>
                </c:pt>
                <c:pt idx="24">
                  <c:v>351.03729123131291</c:v>
                </c:pt>
                <c:pt idx="25">
                  <c:v>345.5485046737312</c:v>
                </c:pt>
                <c:pt idx="26">
                  <c:v>343.8959942634919</c:v>
                </c:pt>
                <c:pt idx="27">
                  <c:v>341.14221601928352</c:v>
                </c:pt>
                <c:pt idx="28">
                  <c:v>339.4929127157169</c:v>
                </c:pt>
                <c:pt idx="29">
                  <c:v>337.6824372732483</c:v>
                </c:pt>
                <c:pt idx="30">
                  <c:v>336.49290884916741</c:v>
                </c:pt>
                <c:pt idx="31">
                  <c:v>331.95678101597099</c:v>
                </c:pt>
                <c:pt idx="32">
                  <c:v>331.10079172386298</c:v>
                </c:pt>
                <c:pt idx="33">
                  <c:v>330.04661668030388</c:v>
                </c:pt>
                <c:pt idx="34">
                  <c:v>330.50599996489268</c:v>
                </c:pt>
                <c:pt idx="35">
                  <c:v>313.41736922578309</c:v>
                </c:pt>
                <c:pt idx="36">
                  <c:v>304.2758515976081</c:v>
                </c:pt>
                <c:pt idx="37">
                  <c:v>303.41007421909529</c:v>
                </c:pt>
                <c:pt idx="38">
                  <c:v>300.60418644859499</c:v>
                </c:pt>
                <c:pt idx="39">
                  <c:v>300.32305729082702</c:v>
                </c:pt>
                <c:pt idx="40">
                  <c:v>299.92759653409138</c:v>
                </c:pt>
                <c:pt idx="41">
                  <c:v>299.44247674459871</c:v>
                </c:pt>
                <c:pt idx="42">
                  <c:v>288.13228443374288</c:v>
                </c:pt>
                <c:pt idx="43">
                  <c:v>280.64431573203109</c:v>
                </c:pt>
                <c:pt idx="44">
                  <c:v>279.85178335297041</c:v>
                </c:pt>
                <c:pt idx="45">
                  <c:v>278.88347521192043</c:v>
                </c:pt>
                <c:pt idx="46">
                  <c:v>277.93197649342028</c:v>
                </c:pt>
                <c:pt idx="47">
                  <c:v>272.10191149835532</c:v>
                </c:pt>
                <c:pt idx="48">
                  <c:v>254.07102515097961</c:v>
                </c:pt>
                <c:pt idx="49">
                  <c:v>252.270906597899</c:v>
                </c:pt>
                <c:pt idx="50">
                  <c:v>249.10769662791691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99-45DF-BEBA-8D0912105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90001"/>
        <c:axId val="51690002"/>
      </c:lineChart>
      <c:catAx>
        <c:axId val="516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90002"/>
        <c:crosses val="autoZero"/>
        <c:auto val="1"/>
        <c:lblAlgn val="ctr"/>
        <c:lblOffset val="100"/>
        <c:tickLblSkip val="10"/>
        <c:noMultiLvlLbl val="0"/>
      </c:catAx>
      <c:valAx>
        <c:axId val="516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9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'CO2 by fuel'!$A$54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fuel'!$C$54:$BA$54</c:f>
              <c:numCache>
                <c:formatCode>#\ ###\ ###\ ##0.0;\-#\ ###\ ###\ ##0.0;\-</c:formatCode>
                <c:ptCount val="51"/>
                <c:pt idx="0">
                  <c:v>190.2249156619574</c:v>
                </c:pt>
                <c:pt idx="1">
                  <c:v>195.32537562221339</c:v>
                </c:pt>
                <c:pt idx="2">
                  <c:v>196.95554986718801</c:v>
                </c:pt>
                <c:pt idx="3">
                  <c:v>195.27451285068781</c:v>
                </c:pt>
                <c:pt idx="4">
                  <c:v>203.9752577218089</c:v>
                </c:pt>
                <c:pt idx="5">
                  <c:v>208.118794215984</c:v>
                </c:pt>
                <c:pt idx="6">
                  <c:v>211.6861859735609</c:v>
                </c:pt>
                <c:pt idx="7">
                  <c:v>213.29374167450229</c:v>
                </c:pt>
                <c:pt idx="8">
                  <c:v>210.81571740757059</c:v>
                </c:pt>
                <c:pt idx="9">
                  <c:v>216.83448745289411</c:v>
                </c:pt>
                <c:pt idx="10">
                  <c:v>202.24423269488619</c:v>
                </c:pt>
                <c:pt idx="11">
                  <c:v>193.6671663825224</c:v>
                </c:pt>
                <c:pt idx="12">
                  <c:v>188.80563966564969</c:v>
                </c:pt>
                <c:pt idx="13">
                  <c:v>176.26428015708871</c:v>
                </c:pt>
                <c:pt idx="14">
                  <c:v>167.57418925543479</c:v>
                </c:pt>
                <c:pt idx="15">
                  <c:v>173.1477828346294</c:v>
                </c:pt>
                <c:pt idx="16">
                  <c:v>179.16262567432261</c:v>
                </c:pt>
                <c:pt idx="17">
                  <c:v>176.9336243048316</c:v>
                </c:pt>
                <c:pt idx="18">
                  <c:v>170.4489849530174</c:v>
                </c:pt>
                <c:pt idx="19">
                  <c:v>164.97624553823471</c:v>
                </c:pt>
                <c:pt idx="20">
                  <c:v>144.7351336891164</c:v>
                </c:pt>
                <c:pt idx="21">
                  <c:v>143.19799495386869</c:v>
                </c:pt>
                <c:pt idx="22">
                  <c:v>142.26181414356699</c:v>
                </c:pt>
                <c:pt idx="23">
                  <c:v>144.80928014320079</c:v>
                </c:pt>
                <c:pt idx="24">
                  <c:v>147.21340663890999</c:v>
                </c:pt>
                <c:pt idx="25">
                  <c:v>146.69163610851359</c:v>
                </c:pt>
                <c:pt idx="26">
                  <c:v>141.47571372497069</c:v>
                </c:pt>
                <c:pt idx="27">
                  <c:v>121.17854348663531</c:v>
                </c:pt>
                <c:pt idx="28">
                  <c:v>112.1256411466526</c:v>
                </c:pt>
                <c:pt idx="29">
                  <c:v>109.2704364091896</c:v>
                </c:pt>
                <c:pt idx="30">
                  <c:v>102.99983335973749</c:v>
                </c:pt>
                <c:pt idx="31">
                  <c:v>88.095908290670707</c:v>
                </c:pt>
                <c:pt idx="32">
                  <c:v>86.700623664095161</c:v>
                </c:pt>
                <c:pt idx="33">
                  <c:v>85.353666083311666</c:v>
                </c:pt>
                <c:pt idx="34">
                  <c:v>84.052884504987688</c:v>
                </c:pt>
                <c:pt idx="35">
                  <c:v>71.385895986894965</c:v>
                </c:pt>
                <c:pt idx="36">
                  <c:v>63.21165345101381</c:v>
                </c:pt>
                <c:pt idx="37">
                  <c:v>59.559241289676393</c:v>
                </c:pt>
                <c:pt idx="38">
                  <c:v>53.414078350911439</c:v>
                </c:pt>
                <c:pt idx="39">
                  <c:v>47.341362752592843</c:v>
                </c:pt>
                <c:pt idx="40">
                  <c:v>43.702399545388658</c:v>
                </c:pt>
                <c:pt idx="41">
                  <c:v>40.723652853846588</c:v>
                </c:pt>
                <c:pt idx="42">
                  <c:v>35.942023259821831</c:v>
                </c:pt>
                <c:pt idx="43">
                  <c:v>31.589353825988471</c:v>
                </c:pt>
                <c:pt idx="44">
                  <c:v>27.58018159152817</c:v>
                </c:pt>
                <c:pt idx="45">
                  <c:v>21.2678470665475</c:v>
                </c:pt>
                <c:pt idx="46">
                  <c:v>15.216433432987269</c:v>
                </c:pt>
                <c:pt idx="47">
                  <c:v>9.9280266129992896</c:v>
                </c:pt>
                <c:pt idx="48">
                  <c:v>4.483473151829962</c:v>
                </c:pt>
                <c:pt idx="49">
                  <c:v>4.1973853277205579</c:v>
                </c:pt>
                <c:pt idx="50">
                  <c:v>3.960353200765272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0A-460C-9A4A-42CAD1B9BC28}"/>
            </c:ext>
          </c:extLst>
        </c:ser>
        <c:ser>
          <c:idx val="1"/>
          <c:order val="1"/>
          <c:tx>
            <c:strRef>
              <c:f>'CO2 by fuel'!$A$55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fuel'!$C$55:$BA$55</c:f>
              <c:numCache>
                <c:formatCode>#\ ###\ ###\ ##0.0;\-#\ ###\ ###\ ##0.0;\-</c:formatCode>
                <c:ptCount val="51"/>
                <c:pt idx="0">
                  <c:v>99.998717738115189</c:v>
                </c:pt>
                <c:pt idx="1">
                  <c:v>99.040532053071033</c:v>
                </c:pt>
                <c:pt idx="2">
                  <c:v>100.6531515959167</c:v>
                </c:pt>
                <c:pt idx="3">
                  <c:v>105.6598327252769</c:v>
                </c:pt>
                <c:pt idx="4">
                  <c:v>108.8363831734233</c:v>
                </c:pt>
                <c:pt idx="5">
                  <c:v>109.2559628512617</c:v>
                </c:pt>
                <c:pt idx="6">
                  <c:v>110.4127282801898</c:v>
                </c:pt>
                <c:pt idx="7">
                  <c:v>112.0021369521841</c:v>
                </c:pt>
                <c:pt idx="8">
                  <c:v>115.9172034705274</c:v>
                </c:pt>
                <c:pt idx="9">
                  <c:v>114.248655439654</c:v>
                </c:pt>
                <c:pt idx="10">
                  <c:v>120.04228989626</c:v>
                </c:pt>
                <c:pt idx="11">
                  <c:v>126.14817033629311</c:v>
                </c:pt>
                <c:pt idx="12">
                  <c:v>127.94276431250231</c:v>
                </c:pt>
                <c:pt idx="13">
                  <c:v>133.53899118666379</c:v>
                </c:pt>
                <c:pt idx="14">
                  <c:v>131.92702209853471</c:v>
                </c:pt>
                <c:pt idx="15">
                  <c:v>132.00401396730729</c:v>
                </c:pt>
                <c:pt idx="16">
                  <c:v>132.07793217171979</c:v>
                </c:pt>
                <c:pt idx="17">
                  <c:v>134.88141134546629</c:v>
                </c:pt>
                <c:pt idx="18">
                  <c:v>138.10478210247251</c:v>
                </c:pt>
                <c:pt idx="19">
                  <c:v>139.9131758912493</c:v>
                </c:pt>
                <c:pt idx="20">
                  <c:v>125.91214445740241</c:v>
                </c:pt>
                <c:pt idx="21">
                  <c:v>132.37686971884219</c:v>
                </c:pt>
                <c:pt idx="22">
                  <c:v>135.90640358815051</c:v>
                </c:pt>
                <c:pt idx="23">
                  <c:v>133.72608342780191</c:v>
                </c:pt>
                <c:pt idx="24">
                  <c:v>133.0612100684925</c:v>
                </c:pt>
                <c:pt idx="25">
                  <c:v>131.6167717156724</c:v>
                </c:pt>
                <c:pt idx="26">
                  <c:v>128.55436294639051</c:v>
                </c:pt>
                <c:pt idx="27">
                  <c:v>124.9003613924943</c:v>
                </c:pt>
                <c:pt idx="28">
                  <c:v>120.4950563087563</c:v>
                </c:pt>
                <c:pt idx="29">
                  <c:v>115.6138616972425</c:v>
                </c:pt>
                <c:pt idx="30">
                  <c:v>110.5987376867498</c:v>
                </c:pt>
                <c:pt idx="31">
                  <c:v>105.438139751158</c:v>
                </c:pt>
                <c:pt idx="32">
                  <c:v>100.8316193720879</c:v>
                </c:pt>
                <c:pt idx="33">
                  <c:v>96.195307872668593</c:v>
                </c:pt>
                <c:pt idx="34">
                  <c:v>92.104228518727709</c:v>
                </c:pt>
                <c:pt idx="35">
                  <c:v>88.059346946834125</c:v>
                </c:pt>
                <c:pt idx="36">
                  <c:v>84.095495627717128</c:v>
                </c:pt>
                <c:pt idx="37">
                  <c:v>80.355771891974982</c:v>
                </c:pt>
                <c:pt idx="38">
                  <c:v>76.762143060124458</c:v>
                </c:pt>
                <c:pt idx="39">
                  <c:v>73.148336123667903</c:v>
                </c:pt>
                <c:pt idx="40">
                  <c:v>69.383191926723541</c:v>
                </c:pt>
                <c:pt idx="41">
                  <c:v>65.777049574655891</c:v>
                </c:pt>
                <c:pt idx="42">
                  <c:v>62.313140834790417</c:v>
                </c:pt>
                <c:pt idx="43">
                  <c:v>59.042090839133543</c:v>
                </c:pt>
                <c:pt idx="44">
                  <c:v>55.930020890446592</c:v>
                </c:pt>
                <c:pt idx="45">
                  <c:v>52.979167928701173</c:v>
                </c:pt>
                <c:pt idx="46">
                  <c:v>50.307889095201283</c:v>
                </c:pt>
                <c:pt idx="47">
                  <c:v>47.567960509727591</c:v>
                </c:pt>
                <c:pt idx="48">
                  <c:v>45.022987386171422</c:v>
                </c:pt>
                <c:pt idx="49">
                  <c:v>42.563413656246837</c:v>
                </c:pt>
                <c:pt idx="50">
                  <c:v>40.364585870276777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0A-460C-9A4A-42CAD1B9BC28}"/>
            </c:ext>
          </c:extLst>
        </c:ser>
        <c:ser>
          <c:idx val="2"/>
          <c:order val="2"/>
          <c:tx>
            <c:strRef>
              <c:f>'CO2 by fuel'!$A$56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fuel'!$C$56:$BA$56</c:f>
              <c:numCache>
                <c:formatCode>#\ ###\ ###\ ##0.0;\-#\ ###\ ###\ ##0.0;\-</c:formatCode>
                <c:ptCount val="51"/>
                <c:pt idx="0">
                  <c:v>43.782099075911738</c:v>
                </c:pt>
                <c:pt idx="1">
                  <c:v>46.209782723641823</c:v>
                </c:pt>
                <c:pt idx="2">
                  <c:v>50.920731463091371</c:v>
                </c:pt>
                <c:pt idx="3">
                  <c:v>46.576540583026848</c:v>
                </c:pt>
                <c:pt idx="4">
                  <c:v>48.059972754074721</c:v>
                </c:pt>
                <c:pt idx="5">
                  <c:v>47.977054897416338</c:v>
                </c:pt>
                <c:pt idx="6">
                  <c:v>48.566220006664437</c:v>
                </c:pt>
                <c:pt idx="7">
                  <c:v>55.62796516450792</c:v>
                </c:pt>
                <c:pt idx="8">
                  <c:v>57.418530399492838</c:v>
                </c:pt>
                <c:pt idx="9">
                  <c:v>59.668222750113479</c:v>
                </c:pt>
                <c:pt idx="10">
                  <c:v>60.971517470748672</c:v>
                </c:pt>
                <c:pt idx="11">
                  <c:v>61.852150720806307</c:v>
                </c:pt>
                <c:pt idx="12">
                  <c:v>64.863211779902628</c:v>
                </c:pt>
                <c:pt idx="13">
                  <c:v>65.443608027555996</c:v>
                </c:pt>
                <c:pt idx="14">
                  <c:v>66.561960534514029</c:v>
                </c:pt>
                <c:pt idx="15">
                  <c:v>67.215953569879474</c:v>
                </c:pt>
                <c:pt idx="16">
                  <c:v>69.248127959825126</c:v>
                </c:pt>
                <c:pt idx="17">
                  <c:v>71.889830508452306</c:v>
                </c:pt>
                <c:pt idx="18">
                  <c:v>74.213892672541832</c:v>
                </c:pt>
                <c:pt idx="19">
                  <c:v>75.577599065075518</c:v>
                </c:pt>
                <c:pt idx="20">
                  <c:v>72.799174620895485</c:v>
                </c:pt>
                <c:pt idx="21">
                  <c:v>76.198325395410706</c:v>
                </c:pt>
                <c:pt idx="22">
                  <c:v>76.492292591729964</c:v>
                </c:pt>
                <c:pt idx="23">
                  <c:v>74.910594653579864</c:v>
                </c:pt>
                <c:pt idx="24">
                  <c:v>71.411335049756445</c:v>
                </c:pt>
                <c:pt idx="25">
                  <c:v>67.628304012055452</c:v>
                </c:pt>
                <c:pt idx="26">
                  <c:v>68.081195610569466</c:v>
                </c:pt>
                <c:pt idx="27">
                  <c:v>69.160175480131414</c:v>
                </c:pt>
                <c:pt idx="28">
                  <c:v>62.802159527660741</c:v>
                </c:pt>
                <c:pt idx="29">
                  <c:v>60.272889947613201</c:v>
                </c:pt>
                <c:pt idx="30">
                  <c:v>60.861975684636519</c:v>
                </c:pt>
                <c:pt idx="31">
                  <c:v>65.97353380891596</c:v>
                </c:pt>
                <c:pt idx="32">
                  <c:v>62.295681485774089</c:v>
                </c:pt>
                <c:pt idx="33">
                  <c:v>57.259693542281063</c:v>
                </c:pt>
                <c:pt idx="34">
                  <c:v>52.545593516550397</c:v>
                </c:pt>
                <c:pt idx="35">
                  <c:v>55.937552304670611</c:v>
                </c:pt>
                <c:pt idx="36">
                  <c:v>55.766351372602777</c:v>
                </c:pt>
                <c:pt idx="37">
                  <c:v>54.886074958193269</c:v>
                </c:pt>
                <c:pt idx="38">
                  <c:v>53.175593184187939</c:v>
                </c:pt>
                <c:pt idx="39">
                  <c:v>54.586821852239687</c:v>
                </c:pt>
                <c:pt idx="40">
                  <c:v>53.591209319001443</c:v>
                </c:pt>
                <c:pt idx="41">
                  <c:v>51.097872352018292</c:v>
                </c:pt>
                <c:pt idx="42">
                  <c:v>52.906541341375828</c:v>
                </c:pt>
                <c:pt idx="43">
                  <c:v>51.517598962973572</c:v>
                </c:pt>
                <c:pt idx="44">
                  <c:v>47.461420635181703</c:v>
                </c:pt>
                <c:pt idx="45">
                  <c:v>47.490840481295791</c:v>
                </c:pt>
                <c:pt idx="46">
                  <c:v>46.493025059761848</c:v>
                </c:pt>
                <c:pt idx="47">
                  <c:v>42.907726071849957</c:v>
                </c:pt>
                <c:pt idx="48">
                  <c:v>39.119318541677409</c:v>
                </c:pt>
                <c:pt idx="49">
                  <c:v>37.310518623071047</c:v>
                </c:pt>
                <c:pt idx="50">
                  <c:v>33.54227794723743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0A-460C-9A4A-42CAD1B9BC28}"/>
            </c:ext>
          </c:extLst>
        </c:ser>
        <c:ser>
          <c:idx val="3"/>
          <c:order val="3"/>
          <c:tx>
            <c:strRef>
              <c:f>'CO2 by fuel'!$A$57</c:f>
              <c:strCache>
                <c:ptCount val="1"/>
                <c:pt idx="0">
                  <c:v>Heat &amp; others</c:v>
                </c:pt>
              </c:strCache>
            </c:strRef>
          </c:tx>
          <c:spPr>
            <a:solidFill>
              <a:srgbClr val="626262"/>
            </a:solidFill>
            <a:ln>
              <a:noFill/>
            </a:ln>
          </c:spP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fuel'!$C$57:$BA$57</c:f>
              <c:numCache>
                <c:formatCode>#\ ###\ ###\ ##0.0;\-#\ ###\ ###\ ##0.0;\-</c:formatCode>
                <c:ptCount val="51"/>
                <c:pt idx="0">
                  <c:v>1.0720402448418</c:v>
                </c:pt>
                <c:pt idx="1">
                  <c:v>0.84175189374743986</c:v>
                </c:pt>
                <c:pt idx="2">
                  <c:v>0.88440099194771993</c:v>
                </c:pt>
                <c:pt idx="3">
                  <c:v>0.8874092605013999</c:v>
                </c:pt>
                <c:pt idx="4">
                  <c:v>0.92519239442760004</c:v>
                </c:pt>
                <c:pt idx="5">
                  <c:v>0.61159537912355999</c:v>
                </c:pt>
                <c:pt idx="6">
                  <c:v>0.62190259408836013</c:v>
                </c:pt>
                <c:pt idx="7">
                  <c:v>0.60629795003700016</c:v>
                </c:pt>
                <c:pt idx="8">
                  <c:v>0.62003890580111987</c:v>
                </c:pt>
                <c:pt idx="9">
                  <c:v>0.54074526137424006</c:v>
                </c:pt>
                <c:pt idx="10">
                  <c:v>0.59656602148883997</c:v>
                </c:pt>
                <c:pt idx="11">
                  <c:v>0.61202085136920004</c:v>
                </c:pt>
                <c:pt idx="12">
                  <c:v>0.64795228214183997</c:v>
                </c:pt>
                <c:pt idx="13">
                  <c:v>0.65997337122287991</c:v>
                </c:pt>
                <c:pt idx="14">
                  <c:v>0.59785442335943995</c:v>
                </c:pt>
                <c:pt idx="15">
                  <c:v>0.55806377954183994</c:v>
                </c:pt>
                <c:pt idx="16">
                  <c:v>0.56035294007472003</c:v>
                </c:pt>
                <c:pt idx="17">
                  <c:v>0.53967858447672001</c:v>
                </c:pt>
                <c:pt idx="18">
                  <c:v>0.54174602003651995</c:v>
                </c:pt>
                <c:pt idx="19">
                  <c:v>0.54227631496234896</c:v>
                </c:pt>
                <c:pt idx="20">
                  <c:v>0.51762876853565554</c:v>
                </c:pt>
                <c:pt idx="21">
                  <c:v>0.52404842281521302</c:v>
                </c:pt>
                <c:pt idx="22">
                  <c:v>0.52816818102421625</c:v>
                </c:pt>
                <c:pt idx="23">
                  <c:v>0.5318256740052032</c:v>
                </c:pt>
                <c:pt idx="24">
                  <c:v>0.53501006260622375</c:v>
                </c:pt>
                <c:pt idx="25">
                  <c:v>0.53472962839105487</c:v>
                </c:pt>
                <c:pt idx="26">
                  <c:v>0.53474150994917591</c:v>
                </c:pt>
                <c:pt idx="27">
                  <c:v>0.53431067100052076</c:v>
                </c:pt>
                <c:pt idx="28">
                  <c:v>0.52989420448051427</c:v>
                </c:pt>
                <c:pt idx="29">
                  <c:v>0.52513417711859978</c:v>
                </c:pt>
                <c:pt idx="30">
                  <c:v>0.51943294401606921</c:v>
                </c:pt>
                <c:pt idx="31">
                  <c:v>0.51350458815368694</c:v>
                </c:pt>
                <c:pt idx="32">
                  <c:v>0.50644884937025547</c:v>
                </c:pt>
                <c:pt idx="33">
                  <c:v>0.49840491478046728</c:v>
                </c:pt>
                <c:pt idx="34">
                  <c:v>0.48936515951943271</c:v>
                </c:pt>
                <c:pt idx="35">
                  <c:v>0.4794092907136715</c:v>
                </c:pt>
                <c:pt idx="36">
                  <c:v>0.46848327613994961</c:v>
                </c:pt>
                <c:pt idx="37">
                  <c:v>0.45669803971994399</c:v>
                </c:pt>
                <c:pt idx="38">
                  <c:v>0.44405950378303921</c:v>
                </c:pt>
                <c:pt idx="39">
                  <c:v>0.43065016441805731</c:v>
                </c:pt>
                <c:pt idx="40">
                  <c:v>0.416434872033912</c:v>
                </c:pt>
                <c:pt idx="41">
                  <c:v>0.40184216711628401</c:v>
                </c:pt>
                <c:pt idx="42">
                  <c:v>0.3865459878454835</c:v>
                </c:pt>
                <c:pt idx="43">
                  <c:v>0.37058573638626879</c:v>
                </c:pt>
                <c:pt idx="44">
                  <c:v>0.35402125340617141</c:v>
                </c:pt>
                <c:pt idx="45">
                  <c:v>0.3368927073597961</c:v>
                </c:pt>
                <c:pt idx="46">
                  <c:v>0.3244499065503606</c:v>
                </c:pt>
                <c:pt idx="47">
                  <c:v>0.30111286198754361</c:v>
                </c:pt>
                <c:pt idx="48">
                  <c:v>0.28298932380323888</c:v>
                </c:pt>
                <c:pt idx="49">
                  <c:v>0.26489150511196841</c:v>
                </c:pt>
                <c:pt idx="50">
                  <c:v>0.25205153198376001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0A-460C-9A4A-42CAD1B9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00001"/>
        <c:axId val="51700002"/>
      </c:areaChart>
      <c:catAx>
        <c:axId val="517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00002"/>
        <c:crosses val="autoZero"/>
        <c:auto val="1"/>
        <c:lblAlgn val="ctr"/>
        <c:lblOffset val="100"/>
        <c:tickLblSkip val="10"/>
        <c:noMultiLvlLbl val="0"/>
      </c:catAx>
      <c:valAx>
        <c:axId val="517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'CO2 by fuel'!$A$62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invertIfNegative val="0"/>
          <c:cat>
            <c:strRef>
              <c:f>'CO2 by fuel'!$C$61:$I$61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fuel'!$C$62:$I$62</c:f>
              <c:numCache>
                <c:formatCode>#\ ###\ ###\ ##0.0;\-#\ ###\ ###\ ##0.0;\-</c:formatCode>
                <c:ptCount val="7"/>
                <c:pt idx="0">
                  <c:v>190.2249156619574</c:v>
                </c:pt>
                <c:pt idx="1">
                  <c:v>202.24423269488619</c:v>
                </c:pt>
                <c:pt idx="2">
                  <c:v>170.4489849530174</c:v>
                </c:pt>
                <c:pt idx="3">
                  <c:v>144.7351336891164</c:v>
                </c:pt>
                <c:pt idx="4">
                  <c:v>102.99983335973749</c:v>
                </c:pt>
                <c:pt idx="5">
                  <c:v>43.702399545388658</c:v>
                </c:pt>
                <c:pt idx="6">
                  <c:v>3.960353200765272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75-465E-8B20-4EFCE14C6FD3}"/>
            </c:ext>
          </c:extLst>
        </c:ser>
        <c:ser>
          <c:idx val="1"/>
          <c:order val="1"/>
          <c:tx>
            <c:strRef>
              <c:f>'CO2 by fuel'!$A$63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'CO2 by fuel'!$C$61:$I$61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fuel'!$C$63:$I$63</c:f>
              <c:numCache>
                <c:formatCode>#\ ###\ ###\ ##0.0;\-#\ ###\ ###\ ##0.0;\-</c:formatCode>
                <c:ptCount val="7"/>
                <c:pt idx="0">
                  <c:v>99.998717738115189</c:v>
                </c:pt>
                <c:pt idx="1">
                  <c:v>120.04228989626</c:v>
                </c:pt>
                <c:pt idx="2">
                  <c:v>138.10478210247251</c:v>
                </c:pt>
                <c:pt idx="3">
                  <c:v>125.91214445740241</c:v>
                </c:pt>
                <c:pt idx="4">
                  <c:v>110.5987376867498</c:v>
                </c:pt>
                <c:pt idx="5">
                  <c:v>69.383191926723541</c:v>
                </c:pt>
                <c:pt idx="6">
                  <c:v>40.364585870276777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75-465E-8B20-4EFCE14C6FD3}"/>
            </c:ext>
          </c:extLst>
        </c:ser>
        <c:ser>
          <c:idx val="2"/>
          <c:order val="2"/>
          <c:tx>
            <c:strRef>
              <c:f>'CO2 by fuel'!$A$64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'CO2 by fuel'!$C$61:$I$61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fuel'!$C$64:$I$64</c:f>
              <c:numCache>
                <c:formatCode>#\ ###\ ###\ ##0.0;\-#\ ###\ ###\ ##0.0;\-</c:formatCode>
                <c:ptCount val="7"/>
                <c:pt idx="0">
                  <c:v>43.782099075911738</c:v>
                </c:pt>
                <c:pt idx="1">
                  <c:v>60.971517470748672</c:v>
                </c:pt>
                <c:pt idx="2">
                  <c:v>74.213892672541832</c:v>
                </c:pt>
                <c:pt idx="3">
                  <c:v>72.799174620895485</c:v>
                </c:pt>
                <c:pt idx="4">
                  <c:v>60.861975684636519</c:v>
                </c:pt>
                <c:pt idx="5">
                  <c:v>53.591209319001443</c:v>
                </c:pt>
                <c:pt idx="6">
                  <c:v>33.54227794723743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75-465E-8B20-4EFCE14C6FD3}"/>
            </c:ext>
          </c:extLst>
        </c:ser>
        <c:ser>
          <c:idx val="3"/>
          <c:order val="3"/>
          <c:tx>
            <c:strRef>
              <c:f>'CO2 by fuel'!$A$65</c:f>
              <c:strCache>
                <c:ptCount val="1"/>
                <c:pt idx="0">
                  <c:v>Heat &amp; others</c:v>
                </c:pt>
              </c:strCache>
            </c:strRef>
          </c:tx>
          <c:spPr>
            <a:solidFill>
              <a:srgbClr val="626262"/>
            </a:solidFill>
            <a:ln>
              <a:noFill/>
            </a:ln>
          </c:spPr>
          <c:invertIfNegative val="0"/>
          <c:cat>
            <c:strRef>
              <c:f>'CO2 by fuel'!$C$61:$I$61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fuel'!$C$65:$I$65</c:f>
              <c:numCache>
                <c:formatCode>#\ ###\ ###\ ##0.0;\-#\ ###\ ###\ ##0.0;\-</c:formatCode>
                <c:ptCount val="7"/>
                <c:pt idx="0">
                  <c:v>1.0720402448418</c:v>
                </c:pt>
                <c:pt idx="1">
                  <c:v>0.59656602148883997</c:v>
                </c:pt>
                <c:pt idx="2">
                  <c:v>0.54174602003651995</c:v>
                </c:pt>
                <c:pt idx="3">
                  <c:v>0.51762876853565554</c:v>
                </c:pt>
                <c:pt idx="4">
                  <c:v>0.51943294401606921</c:v>
                </c:pt>
                <c:pt idx="5">
                  <c:v>0.416434872033912</c:v>
                </c:pt>
                <c:pt idx="6">
                  <c:v>0.25205153198376001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75-465E-8B20-4EFCE14C6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710001"/>
        <c:axId val="51710002"/>
      </c:barChart>
      <c:catAx>
        <c:axId val="517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10002"/>
        <c:crosses val="autoZero"/>
        <c:auto val="1"/>
        <c:lblAlgn val="ctr"/>
        <c:lblOffset val="100"/>
        <c:tickLblSkip val="1"/>
        <c:noMultiLvlLbl val="0"/>
      </c:catAx>
      <c:valAx>
        <c:axId val="517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1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'CO2 by fuel'!$A$54</c:f>
              <c:strCache>
                <c:ptCount val="1"/>
                <c:pt idx="0">
                  <c:v>Coal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fuel'!$C$54:$BA$54</c:f>
              <c:numCache>
                <c:formatCode>#\ ###\ ###\ ##0.0;\-#\ ###\ ###\ ##0.0;\-</c:formatCode>
                <c:ptCount val="51"/>
                <c:pt idx="0">
                  <c:v>190.2249156619574</c:v>
                </c:pt>
                <c:pt idx="1">
                  <c:v>195.32537562221339</c:v>
                </c:pt>
                <c:pt idx="2">
                  <c:v>196.95554986718801</c:v>
                </c:pt>
                <c:pt idx="3">
                  <c:v>195.27451285068781</c:v>
                </c:pt>
                <c:pt idx="4">
                  <c:v>203.9752577218089</c:v>
                </c:pt>
                <c:pt idx="5">
                  <c:v>208.118794215984</c:v>
                </c:pt>
                <c:pt idx="6">
                  <c:v>211.6861859735609</c:v>
                </c:pt>
                <c:pt idx="7">
                  <c:v>213.29374167450229</c:v>
                </c:pt>
                <c:pt idx="8">
                  <c:v>210.81571740757059</c:v>
                </c:pt>
                <c:pt idx="9">
                  <c:v>216.83448745289411</c:v>
                </c:pt>
                <c:pt idx="10">
                  <c:v>202.24423269488619</c:v>
                </c:pt>
                <c:pt idx="11">
                  <c:v>193.6671663825224</c:v>
                </c:pt>
                <c:pt idx="12">
                  <c:v>188.80563966564969</c:v>
                </c:pt>
                <c:pt idx="13">
                  <c:v>176.26428015708871</c:v>
                </c:pt>
                <c:pt idx="14">
                  <c:v>167.57418925543479</c:v>
                </c:pt>
                <c:pt idx="15">
                  <c:v>173.1477828346294</c:v>
                </c:pt>
                <c:pt idx="16">
                  <c:v>179.16262567432261</c:v>
                </c:pt>
                <c:pt idx="17">
                  <c:v>176.9336243048316</c:v>
                </c:pt>
                <c:pt idx="18">
                  <c:v>170.4489849530174</c:v>
                </c:pt>
                <c:pt idx="19">
                  <c:v>164.97624553823471</c:v>
                </c:pt>
                <c:pt idx="20">
                  <c:v>144.7351336891164</c:v>
                </c:pt>
                <c:pt idx="21">
                  <c:v>143.19799495386869</c:v>
                </c:pt>
                <c:pt idx="22">
                  <c:v>142.26181414356699</c:v>
                </c:pt>
                <c:pt idx="23">
                  <c:v>144.80928014320079</c:v>
                </c:pt>
                <c:pt idx="24">
                  <c:v>147.21340663890999</c:v>
                </c:pt>
                <c:pt idx="25">
                  <c:v>146.69163610851359</c:v>
                </c:pt>
                <c:pt idx="26">
                  <c:v>141.47571372497069</c:v>
                </c:pt>
                <c:pt idx="27">
                  <c:v>121.17854348663531</c:v>
                </c:pt>
                <c:pt idx="28">
                  <c:v>112.1256411466526</c:v>
                </c:pt>
                <c:pt idx="29">
                  <c:v>109.2704364091896</c:v>
                </c:pt>
                <c:pt idx="30">
                  <c:v>102.99983335973749</c:v>
                </c:pt>
                <c:pt idx="31">
                  <c:v>88.095908290670707</c:v>
                </c:pt>
                <c:pt idx="32">
                  <c:v>86.700623664095161</c:v>
                </c:pt>
                <c:pt idx="33">
                  <c:v>85.353666083311666</c:v>
                </c:pt>
                <c:pt idx="34">
                  <c:v>84.052884504987688</c:v>
                </c:pt>
                <c:pt idx="35">
                  <c:v>71.385895986894965</c:v>
                </c:pt>
                <c:pt idx="36">
                  <c:v>63.21165345101381</c:v>
                </c:pt>
                <c:pt idx="37">
                  <c:v>59.559241289676393</c:v>
                </c:pt>
                <c:pt idx="38">
                  <c:v>53.414078350911439</c:v>
                </c:pt>
                <c:pt idx="39">
                  <c:v>47.341362752592843</c:v>
                </c:pt>
                <c:pt idx="40">
                  <c:v>43.702399545388658</c:v>
                </c:pt>
                <c:pt idx="41">
                  <c:v>40.723652853846588</c:v>
                </c:pt>
                <c:pt idx="42">
                  <c:v>35.942023259821831</c:v>
                </c:pt>
                <c:pt idx="43">
                  <c:v>31.589353825988471</c:v>
                </c:pt>
                <c:pt idx="44">
                  <c:v>27.58018159152817</c:v>
                </c:pt>
                <c:pt idx="45">
                  <c:v>21.2678470665475</c:v>
                </c:pt>
                <c:pt idx="46">
                  <c:v>15.216433432987269</c:v>
                </c:pt>
                <c:pt idx="47">
                  <c:v>9.9280266129992896</c:v>
                </c:pt>
                <c:pt idx="48">
                  <c:v>4.483473151829962</c:v>
                </c:pt>
                <c:pt idx="49">
                  <c:v>4.1973853277205579</c:v>
                </c:pt>
                <c:pt idx="50">
                  <c:v>3.960353200765272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2-481C-8570-BA4EFD9D82C0}"/>
            </c:ext>
          </c:extLst>
        </c:ser>
        <c:ser>
          <c:idx val="1"/>
          <c:order val="1"/>
          <c:tx>
            <c:strRef>
              <c:f>'CO2 by fuel'!$A$55</c:f>
              <c:strCache>
                <c:ptCount val="1"/>
                <c:pt idx="0">
                  <c:v>Oil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fuel'!$C$55:$BA$55</c:f>
              <c:numCache>
                <c:formatCode>#\ ###\ ###\ ##0.0;\-#\ ###\ ###\ ##0.0;\-</c:formatCode>
                <c:ptCount val="51"/>
                <c:pt idx="0">
                  <c:v>99.998717738115189</c:v>
                </c:pt>
                <c:pt idx="1">
                  <c:v>99.040532053071033</c:v>
                </c:pt>
                <c:pt idx="2">
                  <c:v>100.6531515959167</c:v>
                </c:pt>
                <c:pt idx="3">
                  <c:v>105.6598327252769</c:v>
                </c:pt>
                <c:pt idx="4">
                  <c:v>108.8363831734233</c:v>
                </c:pt>
                <c:pt idx="5">
                  <c:v>109.2559628512617</c:v>
                </c:pt>
                <c:pt idx="6">
                  <c:v>110.4127282801898</c:v>
                </c:pt>
                <c:pt idx="7">
                  <c:v>112.0021369521841</c:v>
                </c:pt>
                <c:pt idx="8">
                  <c:v>115.9172034705274</c:v>
                </c:pt>
                <c:pt idx="9">
                  <c:v>114.248655439654</c:v>
                </c:pt>
                <c:pt idx="10">
                  <c:v>120.04228989626</c:v>
                </c:pt>
                <c:pt idx="11">
                  <c:v>126.14817033629311</c:v>
                </c:pt>
                <c:pt idx="12">
                  <c:v>127.94276431250231</c:v>
                </c:pt>
                <c:pt idx="13">
                  <c:v>133.53899118666379</c:v>
                </c:pt>
                <c:pt idx="14">
                  <c:v>131.92702209853471</c:v>
                </c:pt>
                <c:pt idx="15">
                  <c:v>132.00401396730729</c:v>
                </c:pt>
                <c:pt idx="16">
                  <c:v>132.07793217171979</c:v>
                </c:pt>
                <c:pt idx="17">
                  <c:v>134.88141134546629</c:v>
                </c:pt>
                <c:pt idx="18">
                  <c:v>138.10478210247251</c:v>
                </c:pt>
                <c:pt idx="19">
                  <c:v>139.9131758912493</c:v>
                </c:pt>
                <c:pt idx="20">
                  <c:v>125.91214445740241</c:v>
                </c:pt>
                <c:pt idx="21">
                  <c:v>132.37686971884219</c:v>
                </c:pt>
                <c:pt idx="22">
                  <c:v>135.90640358815051</c:v>
                </c:pt>
                <c:pt idx="23">
                  <c:v>133.72608342780191</c:v>
                </c:pt>
                <c:pt idx="24">
                  <c:v>133.0612100684925</c:v>
                </c:pt>
                <c:pt idx="25">
                  <c:v>131.6167717156724</c:v>
                </c:pt>
                <c:pt idx="26">
                  <c:v>128.55436294639051</c:v>
                </c:pt>
                <c:pt idx="27">
                  <c:v>124.9003613924943</c:v>
                </c:pt>
                <c:pt idx="28">
                  <c:v>120.4950563087563</c:v>
                </c:pt>
                <c:pt idx="29">
                  <c:v>115.6138616972425</c:v>
                </c:pt>
                <c:pt idx="30">
                  <c:v>110.5987376867498</c:v>
                </c:pt>
                <c:pt idx="31">
                  <c:v>105.438139751158</c:v>
                </c:pt>
                <c:pt idx="32">
                  <c:v>100.8316193720879</c:v>
                </c:pt>
                <c:pt idx="33">
                  <c:v>96.195307872668593</c:v>
                </c:pt>
                <c:pt idx="34">
                  <c:v>92.104228518727709</c:v>
                </c:pt>
                <c:pt idx="35">
                  <c:v>88.059346946834125</c:v>
                </c:pt>
                <c:pt idx="36">
                  <c:v>84.095495627717128</c:v>
                </c:pt>
                <c:pt idx="37">
                  <c:v>80.355771891974982</c:v>
                </c:pt>
                <c:pt idx="38">
                  <c:v>76.762143060124458</c:v>
                </c:pt>
                <c:pt idx="39">
                  <c:v>73.148336123667903</c:v>
                </c:pt>
                <c:pt idx="40">
                  <c:v>69.383191926723541</c:v>
                </c:pt>
                <c:pt idx="41">
                  <c:v>65.777049574655891</c:v>
                </c:pt>
                <c:pt idx="42">
                  <c:v>62.313140834790417</c:v>
                </c:pt>
                <c:pt idx="43">
                  <c:v>59.042090839133543</c:v>
                </c:pt>
                <c:pt idx="44">
                  <c:v>55.930020890446592</c:v>
                </c:pt>
                <c:pt idx="45">
                  <c:v>52.979167928701173</c:v>
                </c:pt>
                <c:pt idx="46">
                  <c:v>50.307889095201283</c:v>
                </c:pt>
                <c:pt idx="47">
                  <c:v>47.567960509727591</c:v>
                </c:pt>
                <c:pt idx="48">
                  <c:v>45.022987386171422</c:v>
                </c:pt>
                <c:pt idx="49">
                  <c:v>42.563413656246837</c:v>
                </c:pt>
                <c:pt idx="50">
                  <c:v>40.364585870276777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2-481C-8570-BA4EFD9D82C0}"/>
            </c:ext>
          </c:extLst>
        </c:ser>
        <c:ser>
          <c:idx val="2"/>
          <c:order val="2"/>
          <c:tx>
            <c:strRef>
              <c:f>'CO2 by fuel'!$A$56</c:f>
              <c:strCache>
                <c:ptCount val="1"/>
                <c:pt idx="0">
                  <c:v>Gas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fuel'!$C$56:$BA$56</c:f>
              <c:numCache>
                <c:formatCode>#\ ###\ ###\ ##0.0;\-#\ ###\ ###\ ##0.0;\-</c:formatCode>
                <c:ptCount val="51"/>
                <c:pt idx="0">
                  <c:v>43.782099075911738</c:v>
                </c:pt>
                <c:pt idx="1">
                  <c:v>46.209782723641823</c:v>
                </c:pt>
                <c:pt idx="2">
                  <c:v>50.920731463091371</c:v>
                </c:pt>
                <c:pt idx="3">
                  <c:v>46.576540583026848</c:v>
                </c:pt>
                <c:pt idx="4">
                  <c:v>48.059972754074721</c:v>
                </c:pt>
                <c:pt idx="5">
                  <c:v>47.977054897416338</c:v>
                </c:pt>
                <c:pt idx="6">
                  <c:v>48.566220006664437</c:v>
                </c:pt>
                <c:pt idx="7">
                  <c:v>55.62796516450792</c:v>
                </c:pt>
                <c:pt idx="8">
                  <c:v>57.418530399492838</c:v>
                </c:pt>
                <c:pt idx="9">
                  <c:v>59.668222750113479</c:v>
                </c:pt>
                <c:pt idx="10">
                  <c:v>60.971517470748672</c:v>
                </c:pt>
                <c:pt idx="11">
                  <c:v>61.852150720806307</c:v>
                </c:pt>
                <c:pt idx="12">
                  <c:v>64.863211779902628</c:v>
                </c:pt>
                <c:pt idx="13">
                  <c:v>65.443608027555996</c:v>
                </c:pt>
                <c:pt idx="14">
                  <c:v>66.561960534514029</c:v>
                </c:pt>
                <c:pt idx="15">
                  <c:v>67.215953569879474</c:v>
                </c:pt>
                <c:pt idx="16">
                  <c:v>69.248127959825126</c:v>
                </c:pt>
                <c:pt idx="17">
                  <c:v>71.889830508452306</c:v>
                </c:pt>
                <c:pt idx="18">
                  <c:v>74.213892672541832</c:v>
                </c:pt>
                <c:pt idx="19">
                  <c:v>75.577599065075518</c:v>
                </c:pt>
                <c:pt idx="20">
                  <c:v>72.799174620895485</c:v>
                </c:pt>
                <c:pt idx="21">
                  <c:v>76.198325395410706</c:v>
                </c:pt>
                <c:pt idx="22">
                  <c:v>76.492292591729964</c:v>
                </c:pt>
                <c:pt idx="23">
                  <c:v>74.910594653579864</c:v>
                </c:pt>
                <c:pt idx="24">
                  <c:v>71.411335049756445</c:v>
                </c:pt>
                <c:pt idx="25">
                  <c:v>67.628304012055452</c:v>
                </c:pt>
                <c:pt idx="26">
                  <c:v>68.081195610569466</c:v>
                </c:pt>
                <c:pt idx="27">
                  <c:v>69.160175480131414</c:v>
                </c:pt>
                <c:pt idx="28">
                  <c:v>62.802159527660741</c:v>
                </c:pt>
                <c:pt idx="29">
                  <c:v>60.272889947613201</c:v>
                </c:pt>
                <c:pt idx="30">
                  <c:v>60.861975684636519</c:v>
                </c:pt>
                <c:pt idx="31">
                  <c:v>65.97353380891596</c:v>
                </c:pt>
                <c:pt idx="32">
                  <c:v>62.295681485774089</c:v>
                </c:pt>
                <c:pt idx="33">
                  <c:v>57.259693542281063</c:v>
                </c:pt>
                <c:pt idx="34">
                  <c:v>52.545593516550397</c:v>
                </c:pt>
                <c:pt idx="35">
                  <c:v>55.937552304670611</c:v>
                </c:pt>
                <c:pt idx="36">
                  <c:v>55.766351372602777</c:v>
                </c:pt>
                <c:pt idx="37">
                  <c:v>54.886074958193269</c:v>
                </c:pt>
                <c:pt idx="38">
                  <c:v>53.175593184187939</c:v>
                </c:pt>
                <c:pt idx="39">
                  <c:v>54.586821852239687</c:v>
                </c:pt>
                <c:pt idx="40">
                  <c:v>53.591209319001443</c:v>
                </c:pt>
                <c:pt idx="41">
                  <c:v>51.097872352018292</c:v>
                </c:pt>
                <c:pt idx="42">
                  <c:v>52.906541341375828</c:v>
                </c:pt>
                <c:pt idx="43">
                  <c:v>51.517598962973572</c:v>
                </c:pt>
                <c:pt idx="44">
                  <c:v>47.461420635181703</c:v>
                </c:pt>
                <c:pt idx="45">
                  <c:v>47.490840481295791</c:v>
                </c:pt>
                <c:pt idx="46">
                  <c:v>46.493025059761848</c:v>
                </c:pt>
                <c:pt idx="47">
                  <c:v>42.907726071849957</c:v>
                </c:pt>
                <c:pt idx="48">
                  <c:v>39.119318541677409</c:v>
                </c:pt>
                <c:pt idx="49">
                  <c:v>37.310518623071047</c:v>
                </c:pt>
                <c:pt idx="50">
                  <c:v>33.54227794723743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2-481C-8570-BA4EFD9D82C0}"/>
            </c:ext>
          </c:extLst>
        </c:ser>
        <c:ser>
          <c:idx val="3"/>
          <c:order val="3"/>
          <c:tx>
            <c:strRef>
              <c:f>'CO2 by fuel'!$A$57</c:f>
              <c:strCache>
                <c:ptCount val="1"/>
                <c:pt idx="0">
                  <c:v>Heat &amp; others</c:v>
                </c:pt>
              </c:strCache>
            </c:strRef>
          </c:tx>
          <c:spPr>
            <a:ln w="12700">
              <a:solidFill>
                <a:srgbClr val="626262"/>
              </a:solidFill>
            </a:ln>
          </c:spPr>
          <c:marker>
            <c:symbol val="none"/>
          </c:marke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fuel'!$C$57:$BA$57</c:f>
              <c:numCache>
                <c:formatCode>#\ ###\ ###\ ##0.0;\-#\ ###\ ###\ ##0.0;\-</c:formatCode>
                <c:ptCount val="51"/>
                <c:pt idx="0">
                  <c:v>1.0720402448418</c:v>
                </c:pt>
                <c:pt idx="1">
                  <c:v>0.84175189374743986</c:v>
                </c:pt>
                <c:pt idx="2">
                  <c:v>0.88440099194771993</c:v>
                </c:pt>
                <c:pt idx="3">
                  <c:v>0.8874092605013999</c:v>
                </c:pt>
                <c:pt idx="4">
                  <c:v>0.92519239442760004</c:v>
                </c:pt>
                <c:pt idx="5">
                  <c:v>0.61159537912355999</c:v>
                </c:pt>
                <c:pt idx="6">
                  <c:v>0.62190259408836013</c:v>
                </c:pt>
                <c:pt idx="7">
                  <c:v>0.60629795003700016</c:v>
                </c:pt>
                <c:pt idx="8">
                  <c:v>0.62003890580111987</c:v>
                </c:pt>
                <c:pt idx="9">
                  <c:v>0.54074526137424006</c:v>
                </c:pt>
                <c:pt idx="10">
                  <c:v>0.59656602148883997</c:v>
                </c:pt>
                <c:pt idx="11">
                  <c:v>0.61202085136920004</c:v>
                </c:pt>
                <c:pt idx="12">
                  <c:v>0.64795228214183997</c:v>
                </c:pt>
                <c:pt idx="13">
                  <c:v>0.65997337122287991</c:v>
                </c:pt>
                <c:pt idx="14">
                  <c:v>0.59785442335943995</c:v>
                </c:pt>
                <c:pt idx="15">
                  <c:v>0.55806377954183994</c:v>
                </c:pt>
                <c:pt idx="16">
                  <c:v>0.56035294007472003</c:v>
                </c:pt>
                <c:pt idx="17">
                  <c:v>0.53967858447672001</c:v>
                </c:pt>
                <c:pt idx="18">
                  <c:v>0.54174602003651995</c:v>
                </c:pt>
                <c:pt idx="19">
                  <c:v>0.54227631496234896</c:v>
                </c:pt>
                <c:pt idx="20">
                  <c:v>0.51762876853565554</c:v>
                </c:pt>
                <c:pt idx="21">
                  <c:v>0.52404842281521302</c:v>
                </c:pt>
                <c:pt idx="22">
                  <c:v>0.52816818102421625</c:v>
                </c:pt>
                <c:pt idx="23">
                  <c:v>0.5318256740052032</c:v>
                </c:pt>
                <c:pt idx="24">
                  <c:v>0.53501006260622375</c:v>
                </c:pt>
                <c:pt idx="25">
                  <c:v>0.53472962839105487</c:v>
                </c:pt>
                <c:pt idx="26">
                  <c:v>0.53474150994917591</c:v>
                </c:pt>
                <c:pt idx="27">
                  <c:v>0.53431067100052076</c:v>
                </c:pt>
                <c:pt idx="28">
                  <c:v>0.52989420448051427</c:v>
                </c:pt>
                <c:pt idx="29">
                  <c:v>0.52513417711859978</c:v>
                </c:pt>
                <c:pt idx="30">
                  <c:v>0.51943294401606921</c:v>
                </c:pt>
                <c:pt idx="31">
                  <c:v>0.51350458815368694</c:v>
                </c:pt>
                <c:pt idx="32">
                  <c:v>0.50644884937025547</c:v>
                </c:pt>
                <c:pt idx="33">
                  <c:v>0.49840491478046728</c:v>
                </c:pt>
                <c:pt idx="34">
                  <c:v>0.48936515951943271</c:v>
                </c:pt>
                <c:pt idx="35">
                  <c:v>0.4794092907136715</c:v>
                </c:pt>
                <c:pt idx="36">
                  <c:v>0.46848327613994961</c:v>
                </c:pt>
                <c:pt idx="37">
                  <c:v>0.45669803971994399</c:v>
                </c:pt>
                <c:pt idx="38">
                  <c:v>0.44405950378303921</c:v>
                </c:pt>
                <c:pt idx="39">
                  <c:v>0.43065016441805731</c:v>
                </c:pt>
                <c:pt idx="40">
                  <c:v>0.416434872033912</c:v>
                </c:pt>
                <c:pt idx="41">
                  <c:v>0.40184216711628401</c:v>
                </c:pt>
                <c:pt idx="42">
                  <c:v>0.3865459878454835</c:v>
                </c:pt>
                <c:pt idx="43">
                  <c:v>0.37058573638626879</c:v>
                </c:pt>
                <c:pt idx="44">
                  <c:v>0.35402125340617141</c:v>
                </c:pt>
                <c:pt idx="45">
                  <c:v>0.3368927073597961</c:v>
                </c:pt>
                <c:pt idx="46">
                  <c:v>0.3244499065503606</c:v>
                </c:pt>
                <c:pt idx="47">
                  <c:v>0.30111286198754361</c:v>
                </c:pt>
                <c:pt idx="48">
                  <c:v>0.28298932380323888</c:v>
                </c:pt>
                <c:pt idx="49">
                  <c:v>0.26489150511196841</c:v>
                </c:pt>
                <c:pt idx="50">
                  <c:v>0.25205153198376001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02-481C-8570-BA4EFD9D82C0}"/>
            </c:ext>
          </c:extLst>
        </c:ser>
        <c:ser>
          <c:idx val="4"/>
          <c:order val="4"/>
          <c:tx>
            <c:strRef>
              <c:f>'CO2 by fuel'!$A$58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rgbClr val="323232"/>
              </a:solidFill>
            </a:ln>
          </c:spPr>
          <c:marker>
            <c:symbol val="none"/>
          </c:marke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fuel'!$C$58:$BA$58</c:f>
              <c:numCache>
                <c:formatCode>#\ ###\ ###\ ##0.0;\-#\ ###\ ###\ ##0.0;\-</c:formatCode>
                <c:ptCount val="51"/>
                <c:pt idx="0">
                  <c:v>335.07777272082609</c:v>
                </c:pt>
                <c:pt idx="1">
                  <c:v>341.41744229267368</c:v>
                </c:pt>
                <c:pt idx="2">
                  <c:v>349.41383391814378</c:v>
                </c:pt>
                <c:pt idx="3">
                  <c:v>348.39829541949302</c:v>
                </c:pt>
                <c:pt idx="4">
                  <c:v>361.79680604373448</c:v>
                </c:pt>
                <c:pt idx="5">
                  <c:v>365.9634073437856</c:v>
                </c:pt>
                <c:pt idx="6">
                  <c:v>371.28703685450341</c:v>
                </c:pt>
                <c:pt idx="7">
                  <c:v>381.53014174123138</c:v>
                </c:pt>
                <c:pt idx="8">
                  <c:v>384.7714901833919</c:v>
                </c:pt>
                <c:pt idx="9">
                  <c:v>391.29211090403578</c:v>
                </c:pt>
                <c:pt idx="10">
                  <c:v>383.85460608338371</c:v>
                </c:pt>
                <c:pt idx="11">
                  <c:v>382.27950829099098</c:v>
                </c:pt>
                <c:pt idx="12">
                  <c:v>382.25956804019643</c:v>
                </c:pt>
                <c:pt idx="13">
                  <c:v>375.90685274253138</c:v>
                </c:pt>
                <c:pt idx="14">
                  <c:v>366.66102631184287</c:v>
                </c:pt>
                <c:pt idx="15">
                  <c:v>372.92581415135788</c:v>
                </c:pt>
                <c:pt idx="16">
                  <c:v>381.04903874594231</c:v>
                </c:pt>
                <c:pt idx="17">
                  <c:v>384.24454474322692</c:v>
                </c:pt>
                <c:pt idx="18">
                  <c:v>383.30940574806817</c:v>
                </c:pt>
                <c:pt idx="19">
                  <c:v>381.00929680952191</c:v>
                </c:pt>
                <c:pt idx="20">
                  <c:v>343.9640815359499</c:v>
                </c:pt>
                <c:pt idx="21">
                  <c:v>352.29723849093682</c:v>
                </c:pt>
                <c:pt idx="22">
                  <c:v>355.18867850447168</c:v>
                </c:pt>
                <c:pt idx="23">
                  <c:v>353.97778389858769</c:v>
                </c:pt>
                <c:pt idx="24">
                  <c:v>352.22096181976508</c:v>
                </c:pt>
                <c:pt idx="25">
                  <c:v>346.47144146463239</c:v>
                </c:pt>
                <c:pt idx="26">
                  <c:v>338.6460137918798</c:v>
                </c:pt>
                <c:pt idx="27">
                  <c:v>315.77339103026162</c:v>
                </c:pt>
                <c:pt idx="28">
                  <c:v>295.95275118755012</c:v>
                </c:pt>
                <c:pt idx="29">
                  <c:v>285.68232223116388</c:v>
                </c:pt>
                <c:pt idx="30">
                  <c:v>274.97997967513987</c:v>
                </c:pt>
                <c:pt idx="31">
                  <c:v>260.02108643889841</c:v>
                </c:pt>
                <c:pt idx="32">
                  <c:v>250.33437337132739</c:v>
                </c:pt>
                <c:pt idx="33">
                  <c:v>239.30707241304179</c:v>
                </c:pt>
                <c:pt idx="34">
                  <c:v>229.1920716997852</c:v>
                </c:pt>
                <c:pt idx="35">
                  <c:v>215.8622045291134</c:v>
                </c:pt>
                <c:pt idx="36">
                  <c:v>203.54198372747359</c:v>
                </c:pt>
                <c:pt idx="37">
                  <c:v>195.25778617956459</c:v>
                </c:pt>
                <c:pt idx="38">
                  <c:v>183.79587409900691</c:v>
                </c:pt>
                <c:pt idx="39">
                  <c:v>175.50717089291851</c:v>
                </c:pt>
                <c:pt idx="40">
                  <c:v>167.09323566314751</c:v>
                </c:pt>
                <c:pt idx="41">
                  <c:v>158.00041694763709</c:v>
                </c:pt>
                <c:pt idx="42">
                  <c:v>151.54825142383359</c:v>
                </c:pt>
                <c:pt idx="43">
                  <c:v>142.5196293644818</c:v>
                </c:pt>
                <c:pt idx="44">
                  <c:v>131.3256443705626</c:v>
                </c:pt>
                <c:pt idx="45">
                  <c:v>122.0747481839043</c:v>
                </c:pt>
                <c:pt idx="46">
                  <c:v>112.3417974945008</c:v>
                </c:pt>
                <c:pt idx="47">
                  <c:v>100.7048260565644</c:v>
                </c:pt>
                <c:pt idx="48">
                  <c:v>88.908768403482014</c:v>
                </c:pt>
                <c:pt idx="49">
                  <c:v>84.336209112150414</c:v>
                </c:pt>
                <c:pt idx="50">
                  <c:v>78.119268550263243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02-481C-8570-BA4EFD9D8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20001"/>
        <c:axId val="51720002"/>
      </c:lineChart>
      <c:catAx>
        <c:axId val="517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20002"/>
        <c:crosses val="autoZero"/>
        <c:auto val="1"/>
        <c:lblAlgn val="ctr"/>
        <c:lblOffset val="100"/>
        <c:tickLblSkip val="10"/>
        <c:noMultiLvlLbl val="0"/>
      </c:catAx>
      <c:valAx>
        <c:axId val="517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2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'CO2 by fuel'!$A$20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fuel'!$C$20:$BA$20</c:f>
              <c:numCache>
                <c:formatCode>#\ ###\ ###\ ##0.0;\-#\ ###\ ###\ ##0.0;\-</c:formatCode>
                <c:ptCount val="51"/>
                <c:pt idx="0">
                  <c:v>190.2249156619574</c:v>
                </c:pt>
                <c:pt idx="1">
                  <c:v>195.32537562221339</c:v>
                </c:pt>
                <c:pt idx="2">
                  <c:v>196.95554986718801</c:v>
                </c:pt>
                <c:pt idx="3">
                  <c:v>195.27451285068781</c:v>
                </c:pt>
                <c:pt idx="4">
                  <c:v>203.9752577218089</c:v>
                </c:pt>
                <c:pt idx="5">
                  <c:v>208.118794215984</c:v>
                </c:pt>
                <c:pt idx="6">
                  <c:v>211.6861859735609</c:v>
                </c:pt>
                <c:pt idx="7">
                  <c:v>213.29374167450229</c:v>
                </c:pt>
                <c:pt idx="8">
                  <c:v>210.81571740757059</c:v>
                </c:pt>
                <c:pt idx="9">
                  <c:v>216.83448745289411</c:v>
                </c:pt>
                <c:pt idx="10">
                  <c:v>202.24423269488619</c:v>
                </c:pt>
                <c:pt idx="11">
                  <c:v>193.6671663825224</c:v>
                </c:pt>
                <c:pt idx="12">
                  <c:v>188.80563966564969</c:v>
                </c:pt>
                <c:pt idx="13">
                  <c:v>176.26428015708871</c:v>
                </c:pt>
                <c:pt idx="14">
                  <c:v>167.57418925543479</c:v>
                </c:pt>
                <c:pt idx="15">
                  <c:v>173.1477828346294</c:v>
                </c:pt>
                <c:pt idx="16">
                  <c:v>179.16262567432261</c:v>
                </c:pt>
                <c:pt idx="17">
                  <c:v>176.9336243048316</c:v>
                </c:pt>
                <c:pt idx="18">
                  <c:v>170.4489849530174</c:v>
                </c:pt>
                <c:pt idx="19">
                  <c:v>164.9762455382504</c:v>
                </c:pt>
                <c:pt idx="20">
                  <c:v>144.73513368914209</c:v>
                </c:pt>
                <c:pt idx="21">
                  <c:v>142.8602619689153</c:v>
                </c:pt>
                <c:pt idx="22">
                  <c:v>139.82326319781899</c:v>
                </c:pt>
                <c:pt idx="23">
                  <c:v>140.30580633169399</c:v>
                </c:pt>
                <c:pt idx="24">
                  <c:v>137.99273147725521</c:v>
                </c:pt>
                <c:pt idx="25">
                  <c:v>132.30142771345371</c:v>
                </c:pt>
                <c:pt idx="26">
                  <c:v>130.42340742034159</c:v>
                </c:pt>
                <c:pt idx="27">
                  <c:v>127.8063099576234</c:v>
                </c:pt>
                <c:pt idx="28">
                  <c:v>126.1733762506426</c:v>
                </c:pt>
                <c:pt idx="29">
                  <c:v>124.54574230038089</c:v>
                </c:pt>
                <c:pt idx="30">
                  <c:v>123.083619496366</c:v>
                </c:pt>
                <c:pt idx="31">
                  <c:v>116.7846590552445</c:v>
                </c:pt>
                <c:pt idx="32">
                  <c:v>116.63321037083961</c:v>
                </c:pt>
                <c:pt idx="33">
                  <c:v>116.4818191395993</c:v>
                </c:pt>
                <c:pt idx="34">
                  <c:v>116.3311716617451</c:v>
                </c:pt>
                <c:pt idx="35">
                  <c:v>94.510946658051921</c:v>
                </c:pt>
                <c:pt idx="36">
                  <c:v>87.378683313987651</c:v>
                </c:pt>
                <c:pt idx="37">
                  <c:v>84.982051758452727</c:v>
                </c:pt>
                <c:pt idx="38">
                  <c:v>84.828368504925024</c:v>
                </c:pt>
                <c:pt idx="39">
                  <c:v>84.674763352702925</c:v>
                </c:pt>
                <c:pt idx="40">
                  <c:v>84.516108885944561</c:v>
                </c:pt>
                <c:pt idx="41">
                  <c:v>84.353616715803568</c:v>
                </c:pt>
                <c:pt idx="42">
                  <c:v>73.350851776636262</c:v>
                </c:pt>
                <c:pt idx="43">
                  <c:v>65.903894288617963</c:v>
                </c:pt>
                <c:pt idx="44">
                  <c:v>65.731190619110478</c:v>
                </c:pt>
                <c:pt idx="45">
                  <c:v>65.555442297865355</c:v>
                </c:pt>
                <c:pt idx="46">
                  <c:v>65.374194294033529</c:v>
                </c:pt>
                <c:pt idx="47">
                  <c:v>56.085786066422372</c:v>
                </c:pt>
                <c:pt idx="48">
                  <c:v>37.853335991453029</c:v>
                </c:pt>
                <c:pt idx="49">
                  <c:v>37.663076924174071</c:v>
                </c:pt>
                <c:pt idx="50">
                  <c:v>37.106232009493098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A-46C9-A007-906DBB6A22C1}"/>
            </c:ext>
          </c:extLst>
        </c:ser>
        <c:ser>
          <c:idx val="1"/>
          <c:order val="1"/>
          <c:tx>
            <c:strRef>
              <c:f>'CO2 by fuel'!$A$21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fuel'!$C$21:$BA$21</c:f>
              <c:numCache>
                <c:formatCode>#\ ###\ ###\ ##0.0;\-#\ ###\ ###\ ##0.0;\-</c:formatCode>
                <c:ptCount val="51"/>
                <c:pt idx="0">
                  <c:v>99.998717738115189</c:v>
                </c:pt>
                <c:pt idx="1">
                  <c:v>99.040532053071033</c:v>
                </c:pt>
                <c:pt idx="2">
                  <c:v>100.6531515959167</c:v>
                </c:pt>
                <c:pt idx="3">
                  <c:v>105.6598327252769</c:v>
                </c:pt>
                <c:pt idx="4">
                  <c:v>108.8363831734233</c:v>
                </c:pt>
                <c:pt idx="5">
                  <c:v>109.2559628512617</c:v>
                </c:pt>
                <c:pt idx="6">
                  <c:v>110.4127282801898</c:v>
                </c:pt>
                <c:pt idx="7">
                  <c:v>112.0021369521841</c:v>
                </c:pt>
                <c:pt idx="8">
                  <c:v>115.9172034705274</c:v>
                </c:pt>
                <c:pt idx="9">
                  <c:v>114.248655439654</c:v>
                </c:pt>
                <c:pt idx="10">
                  <c:v>120.04228989626</c:v>
                </c:pt>
                <c:pt idx="11">
                  <c:v>126.14817033629311</c:v>
                </c:pt>
                <c:pt idx="12">
                  <c:v>127.94276431250231</c:v>
                </c:pt>
                <c:pt idx="13">
                  <c:v>133.53899118666379</c:v>
                </c:pt>
                <c:pt idx="14">
                  <c:v>131.92702209853471</c:v>
                </c:pt>
                <c:pt idx="15">
                  <c:v>132.00401396730729</c:v>
                </c:pt>
                <c:pt idx="16">
                  <c:v>132.07793217171979</c:v>
                </c:pt>
                <c:pt idx="17">
                  <c:v>134.88141134546629</c:v>
                </c:pt>
                <c:pt idx="18">
                  <c:v>138.10478210247251</c:v>
                </c:pt>
                <c:pt idx="19">
                  <c:v>139.9130917039457</c:v>
                </c:pt>
                <c:pt idx="20">
                  <c:v>125.9120984520971</c:v>
                </c:pt>
                <c:pt idx="21">
                  <c:v>132.40022498288471</c:v>
                </c:pt>
                <c:pt idx="22">
                  <c:v>136.27639498620141</c:v>
                </c:pt>
                <c:pt idx="23">
                  <c:v>134.95484472067361</c:v>
                </c:pt>
                <c:pt idx="24">
                  <c:v>135.0470948370249</c:v>
                </c:pt>
                <c:pt idx="25">
                  <c:v>135.18311180381329</c:v>
                </c:pt>
                <c:pt idx="26">
                  <c:v>135.0857413170412</c:v>
                </c:pt>
                <c:pt idx="27">
                  <c:v>135.02453165501359</c:v>
                </c:pt>
                <c:pt idx="28">
                  <c:v>134.88211115144139</c:v>
                </c:pt>
                <c:pt idx="29">
                  <c:v>134.76736530496899</c:v>
                </c:pt>
                <c:pt idx="30">
                  <c:v>134.8826826062903</c:v>
                </c:pt>
                <c:pt idx="31">
                  <c:v>134.61360148692731</c:v>
                </c:pt>
                <c:pt idx="32">
                  <c:v>134.93368634525569</c:v>
                </c:pt>
                <c:pt idx="33">
                  <c:v>134.87756340921001</c:v>
                </c:pt>
                <c:pt idx="34">
                  <c:v>135.3871926620626</c:v>
                </c:pt>
                <c:pt idx="35">
                  <c:v>135.78979241897969</c:v>
                </c:pt>
                <c:pt idx="36">
                  <c:v>136.18509674934771</c:v>
                </c:pt>
                <c:pt idx="37">
                  <c:v>136.5255468933826</c:v>
                </c:pt>
                <c:pt idx="38">
                  <c:v>136.79593118834649</c:v>
                </c:pt>
                <c:pt idx="39">
                  <c:v>136.59232860365111</c:v>
                </c:pt>
                <c:pt idx="40">
                  <c:v>136.30773225301681</c:v>
                </c:pt>
                <c:pt idx="41">
                  <c:v>135.98387791667409</c:v>
                </c:pt>
                <c:pt idx="42">
                  <c:v>135.63263624562501</c:v>
                </c:pt>
                <c:pt idx="43">
                  <c:v>135.21788472737111</c:v>
                </c:pt>
                <c:pt idx="44">
                  <c:v>134.66114936112851</c:v>
                </c:pt>
                <c:pt idx="45">
                  <c:v>133.9810888145492</c:v>
                </c:pt>
                <c:pt idx="46">
                  <c:v>133.13107257721649</c:v>
                </c:pt>
                <c:pt idx="47">
                  <c:v>132.08909969660269</c:v>
                </c:pt>
                <c:pt idx="48">
                  <c:v>130.84109357112339</c:v>
                </c:pt>
                <c:pt idx="49">
                  <c:v>129.37875373046941</c:v>
                </c:pt>
                <c:pt idx="50">
                  <c:v>127.8717541325197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A-46C9-A007-906DBB6A22C1}"/>
            </c:ext>
          </c:extLst>
        </c:ser>
        <c:ser>
          <c:idx val="2"/>
          <c:order val="2"/>
          <c:tx>
            <c:strRef>
              <c:f>'CO2 by fuel'!$A$22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'CO2 by fuel'!$C$19:$BA$19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fuel'!$C$22:$BA$22</c:f>
              <c:numCache>
                <c:formatCode>#\ ###\ ###\ ##0.0;\-#\ ###\ ###\ ##0.0;\-</c:formatCode>
                <c:ptCount val="51"/>
                <c:pt idx="0">
                  <c:v>43.782099075911738</c:v>
                </c:pt>
                <c:pt idx="1">
                  <c:v>46.209782723641823</c:v>
                </c:pt>
                <c:pt idx="2">
                  <c:v>50.920731463091371</c:v>
                </c:pt>
                <c:pt idx="3">
                  <c:v>46.576540583026848</c:v>
                </c:pt>
                <c:pt idx="4">
                  <c:v>48.059972754074721</c:v>
                </c:pt>
                <c:pt idx="5">
                  <c:v>47.977054897416338</c:v>
                </c:pt>
                <c:pt idx="6">
                  <c:v>48.566220006664437</c:v>
                </c:pt>
                <c:pt idx="7">
                  <c:v>55.62796516450792</c:v>
                </c:pt>
                <c:pt idx="8">
                  <c:v>57.418530399492838</c:v>
                </c:pt>
                <c:pt idx="9">
                  <c:v>59.668222750113479</c:v>
                </c:pt>
                <c:pt idx="10">
                  <c:v>60.971517470748672</c:v>
                </c:pt>
                <c:pt idx="11">
                  <c:v>61.852150720806307</c:v>
                </c:pt>
                <c:pt idx="12">
                  <c:v>64.863211779902628</c:v>
                </c:pt>
                <c:pt idx="13">
                  <c:v>65.443608027555996</c:v>
                </c:pt>
                <c:pt idx="14">
                  <c:v>66.561960534514029</c:v>
                </c:pt>
                <c:pt idx="15">
                  <c:v>67.215953569879474</c:v>
                </c:pt>
                <c:pt idx="16">
                  <c:v>69.248127959825126</c:v>
                </c:pt>
                <c:pt idx="17">
                  <c:v>71.889830508452306</c:v>
                </c:pt>
                <c:pt idx="18">
                  <c:v>74.213892672541832</c:v>
                </c:pt>
                <c:pt idx="19">
                  <c:v>76.094618368627096</c:v>
                </c:pt>
                <c:pt idx="20">
                  <c:v>73.279324199927899</c:v>
                </c:pt>
                <c:pt idx="21">
                  <c:v>76.899498429328062</c:v>
                </c:pt>
                <c:pt idx="22">
                  <c:v>77.851045991207272</c:v>
                </c:pt>
                <c:pt idx="23">
                  <c:v>77.138238100689449</c:v>
                </c:pt>
                <c:pt idx="24">
                  <c:v>77.456478925539358</c:v>
                </c:pt>
                <c:pt idx="25">
                  <c:v>77.517950641763008</c:v>
                </c:pt>
                <c:pt idx="26">
                  <c:v>77.835326723035024</c:v>
                </c:pt>
                <c:pt idx="27">
                  <c:v>77.75462590921282</c:v>
                </c:pt>
                <c:pt idx="28">
                  <c:v>77.879461157166475</c:v>
                </c:pt>
                <c:pt idx="29">
                  <c:v>77.810417949794896</c:v>
                </c:pt>
                <c:pt idx="30">
                  <c:v>77.967115279368585</c:v>
                </c:pt>
                <c:pt idx="31">
                  <c:v>79.998080845665669</c:v>
                </c:pt>
                <c:pt idx="32">
                  <c:v>78.972866556784112</c:v>
                </c:pt>
                <c:pt idx="33">
                  <c:v>78.125846836640008</c:v>
                </c:pt>
                <c:pt idx="34">
                  <c:v>78.226152903917992</c:v>
                </c:pt>
                <c:pt idx="35">
                  <c:v>82.555252819143988</c:v>
                </c:pt>
                <c:pt idx="36">
                  <c:v>80.151095444350318</c:v>
                </c:pt>
                <c:pt idx="37">
                  <c:v>81.342102037795641</c:v>
                </c:pt>
                <c:pt idx="38">
                  <c:v>78.420348203324664</c:v>
                </c:pt>
                <c:pt idx="39">
                  <c:v>78.497432761191789</c:v>
                </c:pt>
                <c:pt idx="40">
                  <c:v>78.54702715586896</c:v>
                </c:pt>
                <c:pt idx="41">
                  <c:v>78.550319897421303</c:v>
                </c:pt>
                <c:pt idx="42">
                  <c:v>78.596930675999687</c:v>
                </c:pt>
                <c:pt idx="43">
                  <c:v>78.9741946361614</c:v>
                </c:pt>
                <c:pt idx="44">
                  <c:v>78.915319131580731</c:v>
                </c:pt>
                <c:pt idx="45">
                  <c:v>78.807727458287388</c:v>
                </c:pt>
                <c:pt idx="46">
                  <c:v>78.893084777652717</c:v>
                </c:pt>
                <c:pt idx="47">
                  <c:v>83.39967009186104</c:v>
                </c:pt>
                <c:pt idx="48">
                  <c:v>84.85620471323503</c:v>
                </c:pt>
                <c:pt idx="49">
                  <c:v>84.716359907772585</c:v>
                </c:pt>
                <c:pt idx="50">
                  <c:v>83.624866929038689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A-46C9-A007-906DBB6A2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70001"/>
        <c:axId val="51670002"/>
      </c:areaChart>
      <c:catAx>
        <c:axId val="516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70002"/>
        <c:crosses val="autoZero"/>
        <c:auto val="1"/>
        <c:lblAlgn val="ctr"/>
        <c:lblOffset val="100"/>
        <c:tickLblSkip val="10"/>
        <c:noMultiLvlLbl val="0"/>
      </c:catAx>
      <c:valAx>
        <c:axId val="516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67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'CO2 by fuel'!$A$54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fuel'!$C$54:$BA$54</c:f>
              <c:numCache>
                <c:formatCode>#\ ###\ ###\ ##0.0;\-#\ ###\ ###\ ##0.0;\-</c:formatCode>
                <c:ptCount val="51"/>
                <c:pt idx="0">
                  <c:v>190.2249156619574</c:v>
                </c:pt>
                <c:pt idx="1">
                  <c:v>195.32537562221339</c:v>
                </c:pt>
                <c:pt idx="2">
                  <c:v>196.95554986718801</c:v>
                </c:pt>
                <c:pt idx="3">
                  <c:v>195.27451285068781</c:v>
                </c:pt>
                <c:pt idx="4">
                  <c:v>203.9752577218089</c:v>
                </c:pt>
                <c:pt idx="5">
                  <c:v>208.118794215984</c:v>
                </c:pt>
                <c:pt idx="6">
                  <c:v>211.6861859735609</c:v>
                </c:pt>
                <c:pt idx="7">
                  <c:v>213.29374167450229</c:v>
                </c:pt>
                <c:pt idx="8">
                  <c:v>210.81571740757059</c:v>
                </c:pt>
                <c:pt idx="9">
                  <c:v>216.83448745289411</c:v>
                </c:pt>
                <c:pt idx="10">
                  <c:v>202.24423269488619</c:v>
                </c:pt>
                <c:pt idx="11">
                  <c:v>193.6671663825224</c:v>
                </c:pt>
                <c:pt idx="12">
                  <c:v>188.80563966564969</c:v>
                </c:pt>
                <c:pt idx="13">
                  <c:v>176.26428015708871</c:v>
                </c:pt>
                <c:pt idx="14">
                  <c:v>167.57418925543479</c:v>
                </c:pt>
                <c:pt idx="15">
                  <c:v>173.1477828346294</c:v>
                </c:pt>
                <c:pt idx="16">
                  <c:v>179.16262567432261</c:v>
                </c:pt>
                <c:pt idx="17">
                  <c:v>176.9336243048316</c:v>
                </c:pt>
                <c:pt idx="18">
                  <c:v>170.4489849530174</c:v>
                </c:pt>
                <c:pt idx="19">
                  <c:v>164.97624553823471</c:v>
                </c:pt>
                <c:pt idx="20">
                  <c:v>144.7351336891164</c:v>
                </c:pt>
                <c:pt idx="21">
                  <c:v>143.19799495386869</c:v>
                </c:pt>
                <c:pt idx="22">
                  <c:v>142.26181414356699</c:v>
                </c:pt>
                <c:pt idx="23">
                  <c:v>144.80928014320079</c:v>
                </c:pt>
                <c:pt idx="24">
                  <c:v>147.21340663890999</c:v>
                </c:pt>
                <c:pt idx="25">
                  <c:v>146.69163610851359</c:v>
                </c:pt>
                <c:pt idx="26">
                  <c:v>141.47571372497069</c:v>
                </c:pt>
                <c:pt idx="27">
                  <c:v>121.17854348663531</c:v>
                </c:pt>
                <c:pt idx="28">
                  <c:v>112.1256411466526</c:v>
                </c:pt>
                <c:pt idx="29">
                  <c:v>109.2704364091896</c:v>
                </c:pt>
                <c:pt idx="30">
                  <c:v>102.99983335973749</c:v>
                </c:pt>
                <c:pt idx="31">
                  <c:v>88.095908290670707</c:v>
                </c:pt>
                <c:pt idx="32">
                  <c:v>86.700623664095161</c:v>
                </c:pt>
                <c:pt idx="33">
                  <c:v>85.353666083311666</c:v>
                </c:pt>
                <c:pt idx="34">
                  <c:v>84.052884504987688</c:v>
                </c:pt>
                <c:pt idx="35">
                  <c:v>71.385895986894965</c:v>
                </c:pt>
                <c:pt idx="36">
                  <c:v>63.21165345101381</c:v>
                </c:pt>
                <c:pt idx="37">
                  <c:v>59.559241289676393</c:v>
                </c:pt>
                <c:pt idx="38">
                  <c:v>53.414078350911439</c:v>
                </c:pt>
                <c:pt idx="39">
                  <c:v>47.341362752592843</c:v>
                </c:pt>
                <c:pt idx="40">
                  <c:v>43.702399545388658</c:v>
                </c:pt>
                <c:pt idx="41">
                  <c:v>40.723652853846588</c:v>
                </c:pt>
                <c:pt idx="42">
                  <c:v>35.942023259821831</c:v>
                </c:pt>
                <c:pt idx="43">
                  <c:v>31.589353825988471</c:v>
                </c:pt>
                <c:pt idx="44">
                  <c:v>27.58018159152817</c:v>
                </c:pt>
                <c:pt idx="45">
                  <c:v>21.2678470665475</c:v>
                </c:pt>
                <c:pt idx="46">
                  <c:v>15.216433432987269</c:v>
                </c:pt>
                <c:pt idx="47">
                  <c:v>9.9280266129992896</c:v>
                </c:pt>
                <c:pt idx="48">
                  <c:v>4.483473151829962</c:v>
                </c:pt>
                <c:pt idx="49">
                  <c:v>4.1973853277205579</c:v>
                </c:pt>
                <c:pt idx="50">
                  <c:v>3.960353200765272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3-4741-ABC4-D92CD1738DDB}"/>
            </c:ext>
          </c:extLst>
        </c:ser>
        <c:ser>
          <c:idx val="1"/>
          <c:order val="1"/>
          <c:tx>
            <c:strRef>
              <c:f>'CO2 by fuel'!$A$55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fuel'!$C$55:$BA$55</c:f>
              <c:numCache>
                <c:formatCode>#\ ###\ ###\ ##0.0;\-#\ ###\ ###\ ##0.0;\-</c:formatCode>
                <c:ptCount val="51"/>
                <c:pt idx="0">
                  <c:v>99.998717738115189</c:v>
                </c:pt>
                <c:pt idx="1">
                  <c:v>99.040532053071033</c:v>
                </c:pt>
                <c:pt idx="2">
                  <c:v>100.6531515959167</c:v>
                </c:pt>
                <c:pt idx="3">
                  <c:v>105.6598327252769</c:v>
                </c:pt>
                <c:pt idx="4">
                  <c:v>108.8363831734233</c:v>
                </c:pt>
                <c:pt idx="5">
                  <c:v>109.2559628512617</c:v>
                </c:pt>
                <c:pt idx="6">
                  <c:v>110.4127282801898</c:v>
                </c:pt>
                <c:pt idx="7">
                  <c:v>112.0021369521841</c:v>
                </c:pt>
                <c:pt idx="8">
                  <c:v>115.9172034705274</c:v>
                </c:pt>
                <c:pt idx="9">
                  <c:v>114.248655439654</c:v>
                </c:pt>
                <c:pt idx="10">
                  <c:v>120.04228989626</c:v>
                </c:pt>
                <c:pt idx="11">
                  <c:v>126.14817033629311</c:v>
                </c:pt>
                <c:pt idx="12">
                  <c:v>127.94276431250231</c:v>
                </c:pt>
                <c:pt idx="13">
                  <c:v>133.53899118666379</c:v>
                </c:pt>
                <c:pt idx="14">
                  <c:v>131.92702209853471</c:v>
                </c:pt>
                <c:pt idx="15">
                  <c:v>132.00401396730729</c:v>
                </c:pt>
                <c:pt idx="16">
                  <c:v>132.07793217171979</c:v>
                </c:pt>
                <c:pt idx="17">
                  <c:v>134.88141134546629</c:v>
                </c:pt>
                <c:pt idx="18">
                  <c:v>138.10478210247251</c:v>
                </c:pt>
                <c:pt idx="19">
                  <c:v>139.9131758912493</c:v>
                </c:pt>
                <c:pt idx="20">
                  <c:v>125.91214445740241</c:v>
                </c:pt>
                <c:pt idx="21">
                  <c:v>132.37686971884219</c:v>
                </c:pt>
                <c:pt idx="22">
                  <c:v>135.90640358815051</c:v>
                </c:pt>
                <c:pt idx="23">
                  <c:v>133.72608342780191</c:v>
                </c:pt>
                <c:pt idx="24">
                  <c:v>133.0612100684925</c:v>
                </c:pt>
                <c:pt idx="25">
                  <c:v>131.6167717156724</c:v>
                </c:pt>
                <c:pt idx="26">
                  <c:v>128.55436294639051</c:v>
                </c:pt>
                <c:pt idx="27">
                  <c:v>124.9003613924943</c:v>
                </c:pt>
                <c:pt idx="28">
                  <c:v>120.4950563087563</c:v>
                </c:pt>
                <c:pt idx="29">
                  <c:v>115.6138616972425</c:v>
                </c:pt>
                <c:pt idx="30">
                  <c:v>110.5987376867498</c:v>
                </c:pt>
                <c:pt idx="31">
                  <c:v>105.438139751158</c:v>
                </c:pt>
                <c:pt idx="32">
                  <c:v>100.8316193720879</c:v>
                </c:pt>
                <c:pt idx="33">
                  <c:v>96.195307872668593</c:v>
                </c:pt>
                <c:pt idx="34">
                  <c:v>92.104228518727709</c:v>
                </c:pt>
                <c:pt idx="35">
                  <c:v>88.059346946834125</c:v>
                </c:pt>
                <c:pt idx="36">
                  <c:v>84.095495627717128</c:v>
                </c:pt>
                <c:pt idx="37">
                  <c:v>80.355771891974982</c:v>
                </c:pt>
                <c:pt idx="38">
                  <c:v>76.762143060124458</c:v>
                </c:pt>
                <c:pt idx="39">
                  <c:v>73.148336123667903</c:v>
                </c:pt>
                <c:pt idx="40">
                  <c:v>69.383191926723541</c:v>
                </c:pt>
                <c:pt idx="41">
                  <c:v>65.777049574655891</c:v>
                </c:pt>
                <c:pt idx="42">
                  <c:v>62.313140834790417</c:v>
                </c:pt>
                <c:pt idx="43">
                  <c:v>59.042090839133543</c:v>
                </c:pt>
                <c:pt idx="44">
                  <c:v>55.930020890446592</c:v>
                </c:pt>
                <c:pt idx="45">
                  <c:v>52.979167928701173</c:v>
                </c:pt>
                <c:pt idx="46">
                  <c:v>50.307889095201283</c:v>
                </c:pt>
                <c:pt idx="47">
                  <c:v>47.567960509727591</c:v>
                </c:pt>
                <c:pt idx="48">
                  <c:v>45.022987386171422</c:v>
                </c:pt>
                <c:pt idx="49">
                  <c:v>42.563413656246837</c:v>
                </c:pt>
                <c:pt idx="50">
                  <c:v>40.364585870276777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3-4741-ABC4-D92CD1738DDB}"/>
            </c:ext>
          </c:extLst>
        </c:ser>
        <c:ser>
          <c:idx val="2"/>
          <c:order val="2"/>
          <c:tx>
            <c:strRef>
              <c:f>'CO2 by fuel'!$A$56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'CO2 by fuel'!$C$53:$BA$53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fuel'!$C$56:$BA$56</c:f>
              <c:numCache>
                <c:formatCode>#\ ###\ ###\ ##0.0;\-#\ ###\ ###\ ##0.0;\-</c:formatCode>
                <c:ptCount val="51"/>
                <c:pt idx="0">
                  <c:v>43.782099075911738</c:v>
                </c:pt>
                <c:pt idx="1">
                  <c:v>46.209782723641823</c:v>
                </c:pt>
                <c:pt idx="2">
                  <c:v>50.920731463091371</c:v>
                </c:pt>
                <c:pt idx="3">
                  <c:v>46.576540583026848</c:v>
                </c:pt>
                <c:pt idx="4">
                  <c:v>48.059972754074721</c:v>
                </c:pt>
                <c:pt idx="5">
                  <c:v>47.977054897416338</c:v>
                </c:pt>
                <c:pt idx="6">
                  <c:v>48.566220006664437</c:v>
                </c:pt>
                <c:pt idx="7">
                  <c:v>55.62796516450792</c:v>
                </c:pt>
                <c:pt idx="8">
                  <c:v>57.418530399492838</c:v>
                </c:pt>
                <c:pt idx="9">
                  <c:v>59.668222750113479</c:v>
                </c:pt>
                <c:pt idx="10">
                  <c:v>60.971517470748672</c:v>
                </c:pt>
                <c:pt idx="11">
                  <c:v>61.852150720806307</c:v>
                </c:pt>
                <c:pt idx="12">
                  <c:v>64.863211779902628</c:v>
                </c:pt>
                <c:pt idx="13">
                  <c:v>65.443608027555996</c:v>
                </c:pt>
                <c:pt idx="14">
                  <c:v>66.561960534514029</c:v>
                </c:pt>
                <c:pt idx="15">
                  <c:v>67.215953569879474</c:v>
                </c:pt>
                <c:pt idx="16">
                  <c:v>69.248127959825126</c:v>
                </c:pt>
                <c:pt idx="17">
                  <c:v>71.889830508452306</c:v>
                </c:pt>
                <c:pt idx="18">
                  <c:v>74.213892672541832</c:v>
                </c:pt>
                <c:pt idx="19">
                  <c:v>75.577599065075518</c:v>
                </c:pt>
                <c:pt idx="20">
                  <c:v>72.799174620895485</c:v>
                </c:pt>
                <c:pt idx="21">
                  <c:v>76.198325395410706</c:v>
                </c:pt>
                <c:pt idx="22">
                  <c:v>76.492292591729964</c:v>
                </c:pt>
                <c:pt idx="23">
                  <c:v>74.910594653579864</c:v>
                </c:pt>
                <c:pt idx="24">
                  <c:v>71.411335049756445</c:v>
                </c:pt>
                <c:pt idx="25">
                  <c:v>67.628304012055452</c:v>
                </c:pt>
                <c:pt idx="26">
                  <c:v>68.081195610569466</c:v>
                </c:pt>
                <c:pt idx="27">
                  <c:v>69.160175480131414</c:v>
                </c:pt>
                <c:pt idx="28">
                  <c:v>62.802159527660741</c:v>
                </c:pt>
                <c:pt idx="29">
                  <c:v>60.272889947613201</c:v>
                </c:pt>
                <c:pt idx="30">
                  <c:v>60.861975684636519</c:v>
                </c:pt>
                <c:pt idx="31">
                  <c:v>65.97353380891596</c:v>
                </c:pt>
                <c:pt idx="32">
                  <c:v>62.295681485774089</c:v>
                </c:pt>
                <c:pt idx="33">
                  <c:v>57.259693542281063</c:v>
                </c:pt>
                <c:pt idx="34">
                  <c:v>52.545593516550397</c:v>
                </c:pt>
                <c:pt idx="35">
                  <c:v>55.937552304670611</c:v>
                </c:pt>
                <c:pt idx="36">
                  <c:v>55.766351372602777</c:v>
                </c:pt>
                <c:pt idx="37">
                  <c:v>54.886074958193269</c:v>
                </c:pt>
                <c:pt idx="38">
                  <c:v>53.175593184187939</c:v>
                </c:pt>
                <c:pt idx="39">
                  <c:v>54.586821852239687</c:v>
                </c:pt>
                <c:pt idx="40">
                  <c:v>53.591209319001443</c:v>
                </c:pt>
                <c:pt idx="41">
                  <c:v>51.097872352018292</c:v>
                </c:pt>
                <c:pt idx="42">
                  <c:v>52.906541341375828</c:v>
                </c:pt>
                <c:pt idx="43">
                  <c:v>51.517598962973572</c:v>
                </c:pt>
                <c:pt idx="44">
                  <c:v>47.461420635181703</c:v>
                </c:pt>
                <c:pt idx="45">
                  <c:v>47.490840481295791</c:v>
                </c:pt>
                <c:pt idx="46">
                  <c:v>46.493025059761848</c:v>
                </c:pt>
                <c:pt idx="47">
                  <c:v>42.907726071849957</c:v>
                </c:pt>
                <c:pt idx="48">
                  <c:v>39.119318541677409</c:v>
                </c:pt>
                <c:pt idx="49">
                  <c:v>37.310518623071047</c:v>
                </c:pt>
                <c:pt idx="50">
                  <c:v>33.54227794723743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23-4741-ABC4-D92CD1738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00001"/>
        <c:axId val="51700002"/>
      </c:areaChart>
      <c:catAx>
        <c:axId val="517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00002"/>
        <c:crosses val="autoZero"/>
        <c:auto val="1"/>
        <c:lblAlgn val="ctr"/>
        <c:lblOffset val="100"/>
        <c:tickLblSkip val="10"/>
        <c:noMultiLvlLbl val="0"/>
      </c:catAx>
      <c:valAx>
        <c:axId val="517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'CO2 by sector'!$B$20</c:f>
              <c:strCache>
                <c:ptCount val="1"/>
                <c:pt idx="0">
                  <c:v>Power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sector'!$C$20:$BA$20</c:f>
              <c:numCache>
                <c:formatCode>#\ ###\ ###\ ##0.0;\-#\ ###\ ###\ ##0.0;\-</c:formatCode>
                <c:ptCount val="51"/>
                <c:pt idx="0">
                  <c:v>179.13388701396909</c:v>
                </c:pt>
                <c:pt idx="1">
                  <c:v>186.8837341754502</c:v>
                </c:pt>
                <c:pt idx="2">
                  <c:v>203.39849089531049</c:v>
                </c:pt>
                <c:pt idx="3">
                  <c:v>187.32994211598779</c:v>
                </c:pt>
                <c:pt idx="4">
                  <c:v>196.54898327872601</c:v>
                </c:pt>
                <c:pt idx="5">
                  <c:v>201.72835468056891</c:v>
                </c:pt>
                <c:pt idx="6">
                  <c:v>205.32630050820961</c:v>
                </c:pt>
                <c:pt idx="7">
                  <c:v>211.70413544755451</c:v>
                </c:pt>
                <c:pt idx="8">
                  <c:v>211.46958098812681</c:v>
                </c:pt>
                <c:pt idx="9">
                  <c:v>222.32767075734179</c:v>
                </c:pt>
                <c:pt idx="10">
                  <c:v>210.84905634636939</c:v>
                </c:pt>
                <c:pt idx="11">
                  <c:v>202.8959968948916</c:v>
                </c:pt>
                <c:pt idx="12">
                  <c:v>201.9070476765242</c:v>
                </c:pt>
                <c:pt idx="13">
                  <c:v>191.6536911827788</c:v>
                </c:pt>
                <c:pt idx="14">
                  <c:v>182.51106377513409</c:v>
                </c:pt>
                <c:pt idx="15">
                  <c:v>190.60600382300689</c:v>
                </c:pt>
                <c:pt idx="16">
                  <c:v>194.73994382064441</c:v>
                </c:pt>
                <c:pt idx="17">
                  <c:v>191.61532698498689</c:v>
                </c:pt>
                <c:pt idx="18">
                  <c:v>185.09688391703611</c:v>
                </c:pt>
                <c:pt idx="19">
                  <c:v>183.08653848725811</c:v>
                </c:pt>
                <c:pt idx="20">
                  <c:v>160.9737889950022</c:v>
                </c:pt>
                <c:pt idx="21">
                  <c:v>162.1326716316874</c:v>
                </c:pt>
                <c:pt idx="22">
                  <c:v>159.91077641563669</c:v>
                </c:pt>
                <c:pt idx="23">
                  <c:v>159.48631870133849</c:v>
                </c:pt>
                <c:pt idx="24">
                  <c:v>157.3870816548968</c:v>
                </c:pt>
                <c:pt idx="25">
                  <c:v>151.58883925418559</c:v>
                </c:pt>
                <c:pt idx="26">
                  <c:v>150.02869371315171</c:v>
                </c:pt>
                <c:pt idx="27">
                  <c:v>147.27062375842041</c:v>
                </c:pt>
                <c:pt idx="28">
                  <c:v>145.88034830691299</c:v>
                </c:pt>
                <c:pt idx="29">
                  <c:v>144.30871367732419</c:v>
                </c:pt>
                <c:pt idx="30">
                  <c:v>143.1386063528918</c:v>
                </c:pt>
                <c:pt idx="31">
                  <c:v>138.91161984404681</c:v>
                </c:pt>
                <c:pt idx="32">
                  <c:v>137.72518501002139</c:v>
                </c:pt>
                <c:pt idx="33">
                  <c:v>136.77672350394519</c:v>
                </c:pt>
                <c:pt idx="34">
                  <c:v>136.72572745856471</c:v>
                </c:pt>
                <c:pt idx="35">
                  <c:v>119.25544590469779</c:v>
                </c:pt>
                <c:pt idx="36">
                  <c:v>109.7931943278284</c:v>
                </c:pt>
                <c:pt idx="37">
                  <c:v>108.6660581761023</c:v>
                </c:pt>
                <c:pt idx="38">
                  <c:v>105.6738946156225</c:v>
                </c:pt>
                <c:pt idx="39">
                  <c:v>105.6402852704373</c:v>
                </c:pt>
                <c:pt idx="40">
                  <c:v>105.21409694694709</c:v>
                </c:pt>
                <c:pt idx="41">
                  <c:v>104.87103239663119</c:v>
                </c:pt>
                <c:pt idx="42">
                  <c:v>93.766784566414358</c:v>
                </c:pt>
                <c:pt idx="43">
                  <c:v>86.576460895806477</c:v>
                </c:pt>
                <c:pt idx="44">
                  <c:v>86.322904896447312</c:v>
                </c:pt>
                <c:pt idx="45">
                  <c:v>86.02648658041123</c:v>
                </c:pt>
                <c:pt idx="46">
                  <c:v>85.964573724485319</c:v>
                </c:pt>
                <c:pt idx="47">
                  <c:v>81.252577411062191</c:v>
                </c:pt>
                <c:pt idx="48">
                  <c:v>64.578239192044961</c:v>
                </c:pt>
                <c:pt idx="49">
                  <c:v>64.378318653290535</c:v>
                </c:pt>
                <c:pt idx="50">
                  <c:v>62.841917946632563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9-48C9-A43E-E8DF9BAAA109}"/>
            </c:ext>
          </c:extLst>
        </c:ser>
        <c:ser>
          <c:idx val="1"/>
          <c:order val="1"/>
          <c:tx>
            <c:strRef>
              <c:f>'CO2 by sector'!$B$21</c:f>
              <c:strCache>
                <c:ptCount val="1"/>
                <c:pt idx="0">
                  <c:v>Own use</c:v>
                </c:pt>
              </c:strCache>
            </c:strRef>
          </c:tx>
          <c:spPr>
            <a:ln w="12700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sector'!$C$21:$BA$21</c:f>
              <c:numCache>
                <c:formatCode>#\ ###\ ###\ ##0.0;\-#\ ###\ ###\ ##0.0;\-</c:formatCode>
                <c:ptCount val="51"/>
                <c:pt idx="0">
                  <c:v>18.088643475956768</c:v>
                </c:pt>
                <c:pt idx="1">
                  <c:v>17.711653723562449</c:v>
                </c:pt>
                <c:pt idx="2">
                  <c:v>15.6883969491592</c:v>
                </c:pt>
                <c:pt idx="3">
                  <c:v>22.86787610091697</c:v>
                </c:pt>
                <c:pt idx="4">
                  <c:v>23.291736607291469</c:v>
                </c:pt>
                <c:pt idx="5">
                  <c:v>23.158727591233109</c:v>
                </c:pt>
                <c:pt idx="6">
                  <c:v>24.372478489420519</c:v>
                </c:pt>
                <c:pt idx="7">
                  <c:v>25.10814913522626</c:v>
                </c:pt>
                <c:pt idx="8">
                  <c:v>25.186287182283039</c:v>
                </c:pt>
                <c:pt idx="9">
                  <c:v>24.48017265977554</c:v>
                </c:pt>
                <c:pt idx="10">
                  <c:v>29.476554840840059</c:v>
                </c:pt>
                <c:pt idx="11">
                  <c:v>30.756172192343751</c:v>
                </c:pt>
                <c:pt idx="12">
                  <c:v>29.22783859380046</c:v>
                </c:pt>
                <c:pt idx="13">
                  <c:v>31.340281219293392</c:v>
                </c:pt>
                <c:pt idx="14">
                  <c:v>30.636325864715001</c:v>
                </c:pt>
                <c:pt idx="15">
                  <c:v>29.323403732043541</c:v>
                </c:pt>
                <c:pt idx="16">
                  <c:v>31.28661825957343</c:v>
                </c:pt>
                <c:pt idx="17">
                  <c:v>34.899737896440797</c:v>
                </c:pt>
                <c:pt idx="18">
                  <c:v>36.455092224714541</c:v>
                </c:pt>
                <c:pt idx="19">
                  <c:v>34.280139070994807</c:v>
                </c:pt>
                <c:pt idx="20">
                  <c:v>34.3619936150684</c:v>
                </c:pt>
                <c:pt idx="21">
                  <c:v>34.458840680457968</c:v>
                </c:pt>
                <c:pt idx="22">
                  <c:v>33.813721476103687</c:v>
                </c:pt>
                <c:pt idx="23">
                  <c:v>31.797607928209139</c:v>
                </c:pt>
                <c:pt idx="24">
                  <c:v>31.934015626462671</c:v>
                </c:pt>
                <c:pt idx="25">
                  <c:v>32.080284800844417</c:v>
                </c:pt>
                <c:pt idx="26">
                  <c:v>32.086793942710123</c:v>
                </c:pt>
                <c:pt idx="27">
                  <c:v>32.103716687344892</c:v>
                </c:pt>
                <c:pt idx="28">
                  <c:v>32.130242823154447</c:v>
                </c:pt>
                <c:pt idx="29">
                  <c:v>32.165719321791919</c:v>
                </c:pt>
                <c:pt idx="30">
                  <c:v>32.209557402634339</c:v>
                </c:pt>
                <c:pt idx="31">
                  <c:v>32.26122551512865</c:v>
                </c:pt>
                <c:pt idx="32">
                  <c:v>32.320243186741038</c:v>
                </c:pt>
                <c:pt idx="33">
                  <c:v>32.386175612895769</c:v>
                </c:pt>
                <c:pt idx="34">
                  <c:v>32.458628885818101</c:v>
                </c:pt>
                <c:pt idx="35">
                  <c:v>32.537245775888003</c:v>
                </c:pt>
                <c:pt idx="36">
                  <c:v>32.470485615423257</c:v>
                </c:pt>
                <c:pt idx="37">
                  <c:v>32.410949689851833</c:v>
                </c:pt>
                <c:pt idx="38">
                  <c:v>32.35802166468784</c:v>
                </c:pt>
                <c:pt idx="39">
                  <c:v>32.311155478572239</c:v>
                </c:pt>
                <c:pt idx="40">
                  <c:v>32.269866521174009</c:v>
                </c:pt>
                <c:pt idx="41">
                  <c:v>32.233723952812703</c:v>
                </c:pt>
                <c:pt idx="42">
                  <c:v>32.202344016625538</c:v>
                </c:pt>
                <c:pt idx="43">
                  <c:v>32.175313747035617</c:v>
                </c:pt>
                <c:pt idx="44">
                  <c:v>32.152478189320817</c:v>
                </c:pt>
                <c:pt idx="45">
                  <c:v>32.133480351441222</c:v>
                </c:pt>
                <c:pt idx="46">
                  <c:v>32.118073813333353</c:v>
                </c:pt>
                <c:pt idx="47">
                  <c:v>32.106036665907538</c:v>
                </c:pt>
                <c:pt idx="48">
                  <c:v>32.097168583813037</c:v>
                </c:pt>
                <c:pt idx="49">
                  <c:v>32.091288270833779</c:v>
                </c:pt>
                <c:pt idx="50">
                  <c:v>32.088231229498078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9-48C9-A43E-E8DF9BAAA109}"/>
            </c:ext>
          </c:extLst>
        </c:ser>
        <c:ser>
          <c:idx val="2"/>
          <c:order val="2"/>
          <c:tx>
            <c:strRef>
              <c:f>'CO2 by sector'!$B$22</c:f>
              <c:strCache>
                <c:ptCount val="1"/>
                <c:pt idx="0">
                  <c:v>Industry</c:v>
                </c:pt>
              </c:strCache>
            </c:strRef>
          </c:tx>
          <c:spPr>
            <a:ln w="12700">
              <a:solidFill>
                <a:srgbClr val="424242"/>
              </a:solidFill>
            </a:ln>
          </c:spPr>
          <c:marker>
            <c:symbol val="none"/>
          </c:marke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sector'!$C$22:$BA$22</c:f>
              <c:numCache>
                <c:formatCode>#\ ###\ ###\ ##0.0;\-#\ ###\ ###\ ##0.0;\-</c:formatCode>
                <c:ptCount val="51"/>
                <c:pt idx="0">
                  <c:v>48.005325230988497</c:v>
                </c:pt>
                <c:pt idx="1">
                  <c:v>47.284983048730581</c:v>
                </c:pt>
                <c:pt idx="2">
                  <c:v>37.947039018867592</c:v>
                </c:pt>
                <c:pt idx="3">
                  <c:v>44.280716776787443</c:v>
                </c:pt>
                <c:pt idx="4">
                  <c:v>45.308330773953116</c:v>
                </c:pt>
                <c:pt idx="5">
                  <c:v>43.828524981680161</c:v>
                </c:pt>
                <c:pt idx="6">
                  <c:v>42.686854475214318</c:v>
                </c:pt>
                <c:pt idx="7">
                  <c:v>43.3166474513298</c:v>
                </c:pt>
                <c:pt idx="8">
                  <c:v>44.824598209603522</c:v>
                </c:pt>
                <c:pt idx="9">
                  <c:v>41.216305723615768</c:v>
                </c:pt>
                <c:pt idx="10">
                  <c:v>37.013893136074373</c:v>
                </c:pt>
                <c:pt idx="11">
                  <c:v>39.569869864877518</c:v>
                </c:pt>
                <c:pt idx="12">
                  <c:v>41.046149077661809</c:v>
                </c:pt>
                <c:pt idx="13">
                  <c:v>41.055057904106157</c:v>
                </c:pt>
                <c:pt idx="14">
                  <c:v>41.059213411167491</c:v>
                </c:pt>
                <c:pt idx="15">
                  <c:v>37.736735678432403</c:v>
                </c:pt>
                <c:pt idx="16">
                  <c:v>37.5394871602237</c:v>
                </c:pt>
                <c:pt idx="17">
                  <c:v>37.592936123845263</c:v>
                </c:pt>
                <c:pt idx="18">
                  <c:v>39.37109977248592</c:v>
                </c:pt>
                <c:pt idx="19">
                  <c:v>40.769398117750256</c:v>
                </c:pt>
                <c:pt idx="20">
                  <c:v>38.102120148355262</c:v>
                </c:pt>
                <c:pt idx="21">
                  <c:v>39.041911206378522</c:v>
                </c:pt>
                <c:pt idx="22">
                  <c:v>39.311449831756939</c:v>
                </c:pt>
                <c:pt idx="23">
                  <c:v>39.570234234414528</c:v>
                </c:pt>
                <c:pt idx="24">
                  <c:v>39.822704928331277</c:v>
                </c:pt>
                <c:pt idx="25">
                  <c:v>40.071642657235238</c:v>
                </c:pt>
                <c:pt idx="26">
                  <c:v>40.31501894711176</c:v>
                </c:pt>
                <c:pt idx="27">
                  <c:v>40.554956427568882</c:v>
                </c:pt>
                <c:pt idx="28">
                  <c:v>40.526743805349291</c:v>
                </c:pt>
                <c:pt idx="29">
                  <c:v>40.495294710462893</c:v>
                </c:pt>
                <c:pt idx="30">
                  <c:v>40.457670838693318</c:v>
                </c:pt>
                <c:pt idx="31">
                  <c:v>40.531656179558738</c:v>
                </c:pt>
                <c:pt idx="32">
                  <c:v>40.603377972888097</c:v>
                </c:pt>
                <c:pt idx="33">
                  <c:v>40.675554848028199</c:v>
                </c:pt>
                <c:pt idx="34">
                  <c:v>40.748070425869273</c:v>
                </c:pt>
                <c:pt idx="35">
                  <c:v>40.618637777396401</c:v>
                </c:pt>
                <c:pt idx="36">
                  <c:v>40.530491026409393</c:v>
                </c:pt>
                <c:pt idx="37">
                  <c:v>40.438593281977163</c:v>
                </c:pt>
                <c:pt idx="38">
                  <c:v>40.341708307669201</c:v>
                </c:pt>
                <c:pt idx="39">
                  <c:v>40.239929544063493</c:v>
                </c:pt>
                <c:pt idx="40">
                  <c:v>40.120028271311192</c:v>
                </c:pt>
                <c:pt idx="41">
                  <c:v>39.984827003693923</c:v>
                </c:pt>
                <c:pt idx="42">
                  <c:v>39.835281589827488</c:v>
                </c:pt>
                <c:pt idx="43">
                  <c:v>39.671566295467663</c:v>
                </c:pt>
                <c:pt idx="44">
                  <c:v>39.494230518237273</c:v>
                </c:pt>
                <c:pt idx="45">
                  <c:v>39.303531880161749</c:v>
                </c:pt>
                <c:pt idx="46">
                  <c:v>39.094479697733647</c:v>
                </c:pt>
                <c:pt idx="47">
                  <c:v>38.871777715850747</c:v>
                </c:pt>
                <c:pt idx="48">
                  <c:v>38.634710231929141</c:v>
                </c:pt>
                <c:pt idx="49">
                  <c:v>38.382675637899787</c:v>
                </c:pt>
                <c:pt idx="50">
                  <c:v>38.126145783563217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9-48C9-A43E-E8DF9BAAA109}"/>
            </c:ext>
          </c:extLst>
        </c:ser>
        <c:ser>
          <c:idx val="3"/>
          <c:order val="3"/>
          <c:tx>
            <c:strRef>
              <c:f>'CO2 by sector'!$B$23</c:f>
              <c:strCache>
                <c:ptCount val="1"/>
                <c:pt idx="0">
                  <c:v>Transport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sector'!$C$23:$BA$23</c:f>
              <c:numCache>
                <c:formatCode>#\ ###\ ###\ ##0.0;\-#\ ###\ ###\ ##0.0;\-</c:formatCode>
                <c:ptCount val="51"/>
                <c:pt idx="0">
                  <c:v>75.070287080686114</c:v>
                </c:pt>
                <c:pt idx="1">
                  <c:v>74.472259026543867</c:v>
                </c:pt>
                <c:pt idx="2">
                  <c:v>76.188944040770735</c:v>
                </c:pt>
                <c:pt idx="3">
                  <c:v>76.464976819859359</c:v>
                </c:pt>
                <c:pt idx="4">
                  <c:v>79.240714557836796</c:v>
                </c:pt>
                <c:pt idx="5">
                  <c:v>79.391499294181543</c:v>
                </c:pt>
                <c:pt idx="6">
                  <c:v>81.310808988812596</c:v>
                </c:pt>
                <c:pt idx="7">
                  <c:v>83.638703168912954</c:v>
                </c:pt>
                <c:pt idx="8">
                  <c:v>85.36031370430895</c:v>
                </c:pt>
                <c:pt idx="9">
                  <c:v>84.74592767900134</c:v>
                </c:pt>
                <c:pt idx="10">
                  <c:v>87.693314719139252</c:v>
                </c:pt>
                <c:pt idx="11">
                  <c:v>89.832748710785111</c:v>
                </c:pt>
                <c:pt idx="12">
                  <c:v>90.489899613757487</c:v>
                </c:pt>
                <c:pt idx="13">
                  <c:v>91.893687283272726</c:v>
                </c:pt>
                <c:pt idx="14">
                  <c:v>92.044708941125435</c:v>
                </c:pt>
                <c:pt idx="15">
                  <c:v>94.219107086428224</c:v>
                </c:pt>
                <c:pt idx="16">
                  <c:v>95.657634633944994</c:v>
                </c:pt>
                <c:pt idx="17">
                  <c:v>97.751048816101999</c:v>
                </c:pt>
                <c:pt idx="18">
                  <c:v>99.711116370204167</c:v>
                </c:pt>
                <c:pt idx="19">
                  <c:v>100.73062199973511</c:v>
                </c:pt>
                <c:pt idx="20">
                  <c:v>88.942444021478082</c:v>
                </c:pt>
                <c:pt idx="21">
                  <c:v>94.79842479495116</c:v>
                </c:pt>
                <c:pt idx="22">
                  <c:v>99.246860742942474</c:v>
                </c:pt>
                <c:pt idx="23">
                  <c:v>99.831984359681542</c:v>
                </c:pt>
                <c:pt idx="24">
                  <c:v>99.707101843907225</c:v>
                </c:pt>
                <c:pt idx="25">
                  <c:v>99.582418874032726</c:v>
                </c:pt>
                <c:pt idx="26">
                  <c:v>99.3044929471816</c:v>
                </c:pt>
                <c:pt idx="27">
                  <c:v>99.019305334031117</c:v>
                </c:pt>
                <c:pt idx="28">
                  <c:v>98.732971140683176</c:v>
                </c:pt>
                <c:pt idx="29">
                  <c:v>98.464220450757324</c:v>
                </c:pt>
                <c:pt idx="30">
                  <c:v>98.415775838413126</c:v>
                </c:pt>
                <c:pt idx="31">
                  <c:v>98.000663576181367</c:v>
                </c:pt>
                <c:pt idx="32">
                  <c:v>98.136056345619878</c:v>
                </c:pt>
                <c:pt idx="33">
                  <c:v>97.911441115458643</c:v>
                </c:pt>
                <c:pt idx="34">
                  <c:v>98.214900051487646</c:v>
                </c:pt>
                <c:pt idx="35">
                  <c:v>98.586092646715073</c:v>
                </c:pt>
                <c:pt idx="36">
                  <c:v>99.005589765430656</c:v>
                </c:pt>
                <c:pt idx="37">
                  <c:v>99.362139127421244</c:v>
                </c:pt>
                <c:pt idx="38">
                  <c:v>99.641857496127955</c:v>
                </c:pt>
                <c:pt idx="39">
                  <c:v>99.417150604554479</c:v>
                </c:pt>
                <c:pt idx="40">
                  <c:v>99.487180062361233</c:v>
                </c:pt>
                <c:pt idx="41">
                  <c:v>99.45676584137712</c:v>
                </c:pt>
                <c:pt idx="42">
                  <c:v>99.305663531462713</c:v>
                </c:pt>
                <c:pt idx="43">
                  <c:v>99.012442038444476</c:v>
                </c:pt>
                <c:pt idx="44">
                  <c:v>98.556565693559776</c:v>
                </c:pt>
                <c:pt idx="45">
                  <c:v>97.919057525962643</c:v>
                </c:pt>
                <c:pt idx="46">
                  <c:v>97.083613140001958</c:v>
                </c:pt>
                <c:pt idx="47">
                  <c:v>96.034766790681161</c:v>
                </c:pt>
                <c:pt idx="48">
                  <c:v>94.763222465709759</c:v>
                </c:pt>
                <c:pt idx="49">
                  <c:v>93.264374622239515</c:v>
                </c:pt>
                <c:pt idx="50">
                  <c:v>91.688324524471938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9-48C9-A43E-E8DF9BAAA109}"/>
            </c:ext>
          </c:extLst>
        </c:ser>
        <c:ser>
          <c:idx val="4"/>
          <c:order val="4"/>
          <c:tx>
            <c:strRef>
              <c:f>'CO2 by sector'!$B$24</c:f>
              <c:strCache>
                <c:ptCount val="1"/>
                <c:pt idx="0">
                  <c:v>Buildings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sector'!$C$24:$BA$24</c:f>
              <c:numCache>
                <c:formatCode>#\ ###\ ###\ ##0.0;\-#\ ###\ ###\ ##0.0;\-</c:formatCode>
                <c:ptCount val="51"/>
                <c:pt idx="0">
                  <c:v>10.57496140684894</c:v>
                </c:pt>
                <c:pt idx="1">
                  <c:v>10.844351456326519</c:v>
                </c:pt>
                <c:pt idx="2">
                  <c:v>11.145098241782209</c:v>
                </c:pt>
                <c:pt idx="3">
                  <c:v>11.30749588121285</c:v>
                </c:pt>
                <c:pt idx="4">
                  <c:v>11.25084745542431</c:v>
                </c:pt>
                <c:pt idx="5">
                  <c:v>11.36228601202431</c:v>
                </c:pt>
                <c:pt idx="6">
                  <c:v>11.564750045540521</c:v>
                </c:pt>
                <c:pt idx="7">
                  <c:v>11.82846932901742</c:v>
                </c:pt>
                <c:pt idx="8">
                  <c:v>11.92398675720912</c:v>
                </c:pt>
                <c:pt idx="9">
                  <c:v>12.54007811338384</c:v>
                </c:pt>
                <c:pt idx="10">
                  <c:v>12.68895016068325</c:v>
                </c:pt>
                <c:pt idx="11">
                  <c:v>13.15459273302961</c:v>
                </c:pt>
                <c:pt idx="12">
                  <c:v>13.410022068561171</c:v>
                </c:pt>
                <c:pt idx="13">
                  <c:v>13.689264604739289</c:v>
                </c:pt>
                <c:pt idx="14">
                  <c:v>14.17949029964671</c:v>
                </c:pt>
                <c:pt idx="15">
                  <c:v>14.447052308926979</c:v>
                </c:pt>
                <c:pt idx="16">
                  <c:v>14.83992792577858</c:v>
                </c:pt>
                <c:pt idx="17">
                  <c:v>14.88346811866797</c:v>
                </c:pt>
                <c:pt idx="18">
                  <c:v>15.11308225989616</c:v>
                </c:pt>
                <c:pt idx="19">
                  <c:v>15.10434616086555</c:v>
                </c:pt>
                <c:pt idx="20">
                  <c:v>14.447203049871669</c:v>
                </c:pt>
                <c:pt idx="21">
                  <c:v>14.574202987375109</c:v>
                </c:pt>
                <c:pt idx="22">
                  <c:v>14.458458074399349</c:v>
                </c:pt>
                <c:pt idx="23">
                  <c:v>14.447475478307471</c:v>
                </c:pt>
                <c:pt idx="24">
                  <c:v>14.32396313480622</c:v>
                </c:pt>
                <c:pt idx="25">
                  <c:v>14.301447853779219</c:v>
                </c:pt>
                <c:pt idx="26">
                  <c:v>14.17567628893727</c:v>
                </c:pt>
                <c:pt idx="27">
                  <c:v>14.146848196773471</c:v>
                </c:pt>
                <c:pt idx="28">
                  <c:v>14.114393833726711</c:v>
                </c:pt>
                <c:pt idx="29">
                  <c:v>14.078829116276211</c:v>
                </c:pt>
                <c:pt idx="30">
                  <c:v>14.040191229153759</c:v>
                </c:pt>
                <c:pt idx="31">
                  <c:v>13.99555676214926</c:v>
                </c:pt>
                <c:pt idx="32">
                  <c:v>14.03491811816126</c:v>
                </c:pt>
                <c:pt idx="33">
                  <c:v>13.990758558019561</c:v>
                </c:pt>
                <c:pt idx="34">
                  <c:v>14.027758149671261</c:v>
                </c:pt>
                <c:pt idx="35">
                  <c:v>14.06408017607888</c:v>
                </c:pt>
                <c:pt idx="36">
                  <c:v>14.09835514962851</c:v>
                </c:pt>
                <c:pt idx="37">
                  <c:v>14.132729462973909</c:v>
                </c:pt>
                <c:pt idx="38">
                  <c:v>14.167231115837581</c:v>
                </c:pt>
                <c:pt idx="39">
                  <c:v>14.271194376668589</c:v>
                </c:pt>
                <c:pt idx="40">
                  <c:v>14.371213947886011</c:v>
                </c:pt>
                <c:pt idx="41">
                  <c:v>14.410130854790051</c:v>
                </c:pt>
                <c:pt idx="42">
                  <c:v>14.51542812323722</c:v>
                </c:pt>
                <c:pt idx="43">
                  <c:v>14.680964238219451</c:v>
                </c:pt>
                <c:pt idx="44">
                  <c:v>14.77724962746607</c:v>
                </c:pt>
                <c:pt idx="45">
                  <c:v>14.931778535122399</c:v>
                </c:pt>
                <c:pt idx="46">
                  <c:v>15.08130986816302</c:v>
                </c:pt>
                <c:pt idx="47">
                  <c:v>15.22604075426889</c:v>
                </c:pt>
                <c:pt idx="48">
                  <c:v>15.36618660601602</c:v>
                </c:pt>
                <c:pt idx="49">
                  <c:v>15.50196543128696</c:v>
                </c:pt>
                <c:pt idx="50">
                  <c:v>15.690007250520789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29-48C9-A43E-E8DF9BAAA109}"/>
            </c:ext>
          </c:extLst>
        </c:ser>
        <c:ser>
          <c:idx val="5"/>
          <c:order val="5"/>
          <c:tx>
            <c:strRef>
              <c:f>'CO2 by sector'!$B$25</c:f>
              <c:strCache>
                <c:ptCount val="1"/>
                <c:pt idx="0">
                  <c:v>Agriculture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sector'!$C$25:$BA$25</c:f>
              <c:numCache>
                <c:formatCode>#\ ###\ ###\ ##0.0;\-#\ ###\ ###\ ##0.0;\-</c:formatCode>
                <c:ptCount val="51"/>
                <c:pt idx="0">
                  <c:v>4.2046685123766494</c:v>
                </c:pt>
                <c:pt idx="1">
                  <c:v>4.2204608620601052</c:v>
                </c:pt>
                <c:pt idx="2">
                  <c:v>5.045864772253573</c:v>
                </c:pt>
                <c:pt idx="3">
                  <c:v>6.1472877247285931</c:v>
                </c:pt>
                <c:pt idx="4">
                  <c:v>6.1561933705028533</c:v>
                </c:pt>
                <c:pt idx="5">
                  <c:v>6.494014784097577</c:v>
                </c:pt>
                <c:pt idx="6">
                  <c:v>6.0258443473058758</c:v>
                </c:pt>
                <c:pt idx="7">
                  <c:v>5.9340372091903806</c:v>
                </c:pt>
                <c:pt idx="8">
                  <c:v>6.0033133408452848</c:v>
                </c:pt>
                <c:pt idx="9">
                  <c:v>5.9819559709175287</c:v>
                </c:pt>
                <c:pt idx="10">
                  <c:v>6.1328368802772744</c:v>
                </c:pt>
                <c:pt idx="11">
                  <c:v>6.0701278950634352</c:v>
                </c:pt>
                <c:pt idx="12">
                  <c:v>6.1786110098912754</c:v>
                </c:pt>
                <c:pt idx="13">
                  <c:v>6.2748705483411129</c:v>
                </c:pt>
                <c:pt idx="14">
                  <c:v>6.2302240200541696</c:v>
                </c:pt>
                <c:pt idx="15">
                  <c:v>6.593511522519937</c:v>
                </c:pt>
                <c:pt idx="16">
                  <c:v>6.9854269457770917</c:v>
                </c:pt>
                <c:pt idx="17">
                  <c:v>7.5020268031840436</c:v>
                </c:pt>
                <c:pt idx="18">
                  <c:v>7.5549407688767891</c:v>
                </c:pt>
                <c:pt idx="19">
                  <c:v>7.5551880891816827</c:v>
                </c:pt>
                <c:pt idx="20">
                  <c:v>7.6166352799270927</c:v>
                </c:pt>
                <c:pt idx="21">
                  <c:v>7.6780824706724786</c:v>
                </c:pt>
                <c:pt idx="22">
                  <c:v>7.7395296614178788</c:v>
                </c:pt>
                <c:pt idx="23">
                  <c:v>7.8009768521632878</c:v>
                </c:pt>
                <c:pt idx="24">
                  <c:v>7.8624240429086871</c:v>
                </c:pt>
                <c:pt idx="25">
                  <c:v>7.9238712336540749</c:v>
                </c:pt>
                <c:pt idx="26">
                  <c:v>7.9853184243994821</c:v>
                </c:pt>
                <c:pt idx="27">
                  <c:v>8.0467656151448832</c:v>
                </c:pt>
                <c:pt idx="28">
                  <c:v>8.1082128058902825</c:v>
                </c:pt>
                <c:pt idx="29">
                  <c:v>8.1696599966356906</c:v>
                </c:pt>
                <c:pt idx="30">
                  <c:v>8.2311071873810793</c:v>
                </c:pt>
                <c:pt idx="31">
                  <c:v>8.2560591389062434</c:v>
                </c:pt>
                <c:pt idx="32">
                  <c:v>8.2810110904314236</c:v>
                </c:pt>
                <c:pt idx="33">
                  <c:v>8.3059630419565877</c:v>
                </c:pt>
                <c:pt idx="34">
                  <c:v>8.3309149934817519</c:v>
                </c:pt>
                <c:pt idx="35">
                  <c:v>8.3558669450069338</c:v>
                </c:pt>
                <c:pt idx="36">
                  <c:v>8.377735712887926</c:v>
                </c:pt>
                <c:pt idx="37">
                  <c:v>8.3996044807689163</c:v>
                </c:pt>
                <c:pt idx="38">
                  <c:v>8.4214732486499084</c:v>
                </c:pt>
                <c:pt idx="39">
                  <c:v>8.4433420165309023</c:v>
                </c:pt>
                <c:pt idx="40">
                  <c:v>8.4652107844118856</c:v>
                </c:pt>
                <c:pt idx="41">
                  <c:v>8.485996695293732</c:v>
                </c:pt>
                <c:pt idx="42">
                  <c:v>8.5067826061755678</c:v>
                </c:pt>
                <c:pt idx="43">
                  <c:v>8.5275685170574089</c:v>
                </c:pt>
                <c:pt idx="44">
                  <c:v>8.5483544279392465</c:v>
                </c:pt>
                <c:pt idx="45">
                  <c:v>8.5691403388210947</c:v>
                </c:pt>
                <c:pt idx="46">
                  <c:v>8.5899262497029341</c:v>
                </c:pt>
                <c:pt idx="47">
                  <c:v>8.6107121605847716</c:v>
                </c:pt>
                <c:pt idx="48">
                  <c:v>8.631498071466611</c:v>
                </c:pt>
                <c:pt idx="49">
                  <c:v>8.6522839823484485</c:v>
                </c:pt>
                <c:pt idx="50">
                  <c:v>8.6730698932302861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29-48C9-A43E-E8DF9BAAA109}"/>
            </c:ext>
          </c:extLst>
        </c:ser>
        <c:ser>
          <c:idx val="6"/>
          <c:order val="6"/>
          <c:tx>
            <c:strRef>
              <c:f>'CO2 by sector'!$B$26</c:f>
              <c:strCache>
                <c:ptCount val="1"/>
                <c:pt idx="0">
                  <c:v>Non-specified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sector'!$C$26:$BA$26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3.4100010153000002E-3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7.1904348546479998E-3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29-48C9-A43E-E8DF9BAAA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30001"/>
        <c:axId val="51730002"/>
      </c:lineChart>
      <c:catAx>
        <c:axId val="5173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30002"/>
        <c:crosses val="autoZero"/>
        <c:auto val="1"/>
        <c:lblAlgn val="ctr"/>
        <c:lblOffset val="100"/>
        <c:tickLblSkip val="10"/>
        <c:noMultiLvlLbl val="0"/>
      </c:catAx>
      <c:valAx>
        <c:axId val="517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3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'CO2 by sector'!$B$20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sector'!$C$20:$BA$20</c:f>
              <c:numCache>
                <c:formatCode>#\ ###\ ###\ ##0.0;\-#\ ###\ ###\ ##0.0;\-</c:formatCode>
                <c:ptCount val="51"/>
                <c:pt idx="0">
                  <c:v>179.13388701396909</c:v>
                </c:pt>
                <c:pt idx="1">
                  <c:v>186.8837341754502</c:v>
                </c:pt>
                <c:pt idx="2">
                  <c:v>203.39849089531049</c:v>
                </c:pt>
                <c:pt idx="3">
                  <c:v>187.32994211598779</c:v>
                </c:pt>
                <c:pt idx="4">
                  <c:v>196.54898327872601</c:v>
                </c:pt>
                <c:pt idx="5">
                  <c:v>201.72835468056891</c:v>
                </c:pt>
                <c:pt idx="6">
                  <c:v>205.32630050820961</c:v>
                </c:pt>
                <c:pt idx="7">
                  <c:v>211.70413544755451</c:v>
                </c:pt>
                <c:pt idx="8">
                  <c:v>211.46958098812681</c:v>
                </c:pt>
                <c:pt idx="9">
                  <c:v>222.32767075734179</c:v>
                </c:pt>
                <c:pt idx="10">
                  <c:v>210.84905634636939</c:v>
                </c:pt>
                <c:pt idx="11">
                  <c:v>202.8959968948916</c:v>
                </c:pt>
                <c:pt idx="12">
                  <c:v>201.9070476765242</c:v>
                </c:pt>
                <c:pt idx="13">
                  <c:v>191.6536911827788</c:v>
                </c:pt>
                <c:pt idx="14">
                  <c:v>182.51106377513409</c:v>
                </c:pt>
                <c:pt idx="15">
                  <c:v>190.60600382300689</c:v>
                </c:pt>
                <c:pt idx="16">
                  <c:v>194.73994382064441</c:v>
                </c:pt>
                <c:pt idx="17">
                  <c:v>191.61532698498689</c:v>
                </c:pt>
                <c:pt idx="18">
                  <c:v>185.09688391703611</c:v>
                </c:pt>
                <c:pt idx="19">
                  <c:v>183.08653848725811</c:v>
                </c:pt>
                <c:pt idx="20">
                  <c:v>160.9737889950022</c:v>
                </c:pt>
                <c:pt idx="21">
                  <c:v>162.1326716316874</c:v>
                </c:pt>
                <c:pt idx="22">
                  <c:v>159.91077641563669</c:v>
                </c:pt>
                <c:pt idx="23">
                  <c:v>159.48631870133849</c:v>
                </c:pt>
                <c:pt idx="24">
                  <c:v>157.3870816548968</c:v>
                </c:pt>
                <c:pt idx="25">
                  <c:v>151.58883925418559</c:v>
                </c:pt>
                <c:pt idx="26">
                  <c:v>150.02869371315171</c:v>
                </c:pt>
                <c:pt idx="27">
                  <c:v>147.27062375842041</c:v>
                </c:pt>
                <c:pt idx="28">
                  <c:v>145.88034830691299</c:v>
                </c:pt>
                <c:pt idx="29">
                  <c:v>144.30871367732419</c:v>
                </c:pt>
                <c:pt idx="30">
                  <c:v>143.1386063528918</c:v>
                </c:pt>
                <c:pt idx="31">
                  <c:v>138.91161984404681</c:v>
                </c:pt>
                <c:pt idx="32">
                  <c:v>137.72518501002139</c:v>
                </c:pt>
                <c:pt idx="33">
                  <c:v>136.77672350394519</c:v>
                </c:pt>
                <c:pt idx="34">
                  <c:v>136.72572745856471</c:v>
                </c:pt>
                <c:pt idx="35">
                  <c:v>119.25544590469779</c:v>
                </c:pt>
                <c:pt idx="36">
                  <c:v>109.7931943278284</c:v>
                </c:pt>
                <c:pt idx="37">
                  <c:v>108.6660581761023</c:v>
                </c:pt>
                <c:pt idx="38">
                  <c:v>105.6738946156225</c:v>
                </c:pt>
                <c:pt idx="39">
                  <c:v>105.6402852704373</c:v>
                </c:pt>
                <c:pt idx="40">
                  <c:v>105.21409694694709</c:v>
                </c:pt>
                <c:pt idx="41">
                  <c:v>104.87103239663119</c:v>
                </c:pt>
                <c:pt idx="42">
                  <c:v>93.766784566414358</c:v>
                </c:pt>
                <c:pt idx="43">
                  <c:v>86.576460895806477</c:v>
                </c:pt>
                <c:pt idx="44">
                  <c:v>86.322904896447312</c:v>
                </c:pt>
                <c:pt idx="45">
                  <c:v>86.02648658041123</c:v>
                </c:pt>
                <c:pt idx="46">
                  <c:v>85.964573724485319</c:v>
                </c:pt>
                <c:pt idx="47">
                  <c:v>81.252577411062191</c:v>
                </c:pt>
                <c:pt idx="48">
                  <c:v>64.578239192044961</c:v>
                </c:pt>
                <c:pt idx="49">
                  <c:v>64.378318653290535</c:v>
                </c:pt>
                <c:pt idx="50">
                  <c:v>62.841917946632563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C-477F-A0DC-851BA6AD0B3A}"/>
            </c:ext>
          </c:extLst>
        </c:ser>
        <c:ser>
          <c:idx val="1"/>
          <c:order val="1"/>
          <c:tx>
            <c:strRef>
              <c:f>'CO2 by sector'!$B$21</c:f>
              <c:strCache>
                <c:ptCount val="1"/>
                <c:pt idx="0">
                  <c:v>Own use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sector'!$C$21:$BA$21</c:f>
              <c:numCache>
                <c:formatCode>#\ ###\ ###\ ##0.0;\-#\ ###\ ###\ ##0.0;\-</c:formatCode>
                <c:ptCount val="51"/>
                <c:pt idx="0">
                  <c:v>18.088643475956768</c:v>
                </c:pt>
                <c:pt idx="1">
                  <c:v>17.711653723562449</c:v>
                </c:pt>
                <c:pt idx="2">
                  <c:v>15.6883969491592</c:v>
                </c:pt>
                <c:pt idx="3">
                  <c:v>22.86787610091697</c:v>
                </c:pt>
                <c:pt idx="4">
                  <c:v>23.291736607291469</c:v>
                </c:pt>
                <c:pt idx="5">
                  <c:v>23.158727591233109</c:v>
                </c:pt>
                <c:pt idx="6">
                  <c:v>24.372478489420519</c:v>
                </c:pt>
                <c:pt idx="7">
                  <c:v>25.10814913522626</c:v>
                </c:pt>
                <c:pt idx="8">
                  <c:v>25.186287182283039</c:v>
                </c:pt>
                <c:pt idx="9">
                  <c:v>24.48017265977554</c:v>
                </c:pt>
                <c:pt idx="10">
                  <c:v>29.476554840840059</c:v>
                </c:pt>
                <c:pt idx="11">
                  <c:v>30.756172192343751</c:v>
                </c:pt>
                <c:pt idx="12">
                  <c:v>29.22783859380046</c:v>
                </c:pt>
                <c:pt idx="13">
                  <c:v>31.340281219293392</c:v>
                </c:pt>
                <c:pt idx="14">
                  <c:v>30.636325864715001</c:v>
                </c:pt>
                <c:pt idx="15">
                  <c:v>29.323403732043541</c:v>
                </c:pt>
                <c:pt idx="16">
                  <c:v>31.28661825957343</c:v>
                </c:pt>
                <c:pt idx="17">
                  <c:v>34.899737896440797</c:v>
                </c:pt>
                <c:pt idx="18">
                  <c:v>36.455092224714541</c:v>
                </c:pt>
                <c:pt idx="19">
                  <c:v>34.280139070994807</c:v>
                </c:pt>
                <c:pt idx="20">
                  <c:v>34.3619936150684</c:v>
                </c:pt>
                <c:pt idx="21">
                  <c:v>34.458840680457968</c:v>
                </c:pt>
                <c:pt idx="22">
                  <c:v>33.813721476103687</c:v>
                </c:pt>
                <c:pt idx="23">
                  <c:v>31.797607928209139</c:v>
                </c:pt>
                <c:pt idx="24">
                  <c:v>31.934015626462671</c:v>
                </c:pt>
                <c:pt idx="25">
                  <c:v>32.080284800844417</c:v>
                </c:pt>
                <c:pt idx="26">
                  <c:v>32.086793942710123</c:v>
                </c:pt>
                <c:pt idx="27">
                  <c:v>32.103716687344892</c:v>
                </c:pt>
                <c:pt idx="28">
                  <c:v>32.130242823154447</c:v>
                </c:pt>
                <c:pt idx="29">
                  <c:v>32.165719321791919</c:v>
                </c:pt>
                <c:pt idx="30">
                  <c:v>32.209557402634339</c:v>
                </c:pt>
                <c:pt idx="31">
                  <c:v>32.26122551512865</c:v>
                </c:pt>
                <c:pt idx="32">
                  <c:v>32.320243186741038</c:v>
                </c:pt>
                <c:pt idx="33">
                  <c:v>32.386175612895769</c:v>
                </c:pt>
                <c:pt idx="34">
                  <c:v>32.458628885818101</c:v>
                </c:pt>
                <c:pt idx="35">
                  <c:v>32.537245775888003</c:v>
                </c:pt>
                <c:pt idx="36">
                  <c:v>32.470485615423257</c:v>
                </c:pt>
                <c:pt idx="37">
                  <c:v>32.410949689851833</c:v>
                </c:pt>
                <c:pt idx="38">
                  <c:v>32.35802166468784</c:v>
                </c:pt>
                <c:pt idx="39">
                  <c:v>32.311155478572239</c:v>
                </c:pt>
                <c:pt idx="40">
                  <c:v>32.269866521174009</c:v>
                </c:pt>
                <c:pt idx="41">
                  <c:v>32.233723952812703</c:v>
                </c:pt>
                <c:pt idx="42">
                  <c:v>32.202344016625538</c:v>
                </c:pt>
                <c:pt idx="43">
                  <c:v>32.175313747035617</c:v>
                </c:pt>
                <c:pt idx="44">
                  <c:v>32.152478189320817</c:v>
                </c:pt>
                <c:pt idx="45">
                  <c:v>32.133480351441222</c:v>
                </c:pt>
                <c:pt idx="46">
                  <c:v>32.118073813333353</c:v>
                </c:pt>
                <c:pt idx="47">
                  <c:v>32.106036665907538</c:v>
                </c:pt>
                <c:pt idx="48">
                  <c:v>32.097168583813037</c:v>
                </c:pt>
                <c:pt idx="49">
                  <c:v>32.091288270833779</c:v>
                </c:pt>
                <c:pt idx="50">
                  <c:v>32.088231229498078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C-477F-A0DC-851BA6AD0B3A}"/>
            </c:ext>
          </c:extLst>
        </c:ser>
        <c:ser>
          <c:idx val="2"/>
          <c:order val="2"/>
          <c:tx>
            <c:strRef>
              <c:f>'CO2 by sector'!$B$22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sector'!$C$22:$BA$22</c:f>
              <c:numCache>
                <c:formatCode>#\ ###\ ###\ ##0.0;\-#\ ###\ ###\ ##0.0;\-</c:formatCode>
                <c:ptCount val="51"/>
                <c:pt idx="0">
                  <c:v>48.005325230988497</c:v>
                </c:pt>
                <c:pt idx="1">
                  <c:v>47.284983048730581</c:v>
                </c:pt>
                <c:pt idx="2">
                  <c:v>37.947039018867592</c:v>
                </c:pt>
                <c:pt idx="3">
                  <c:v>44.280716776787443</c:v>
                </c:pt>
                <c:pt idx="4">
                  <c:v>45.308330773953116</c:v>
                </c:pt>
                <c:pt idx="5">
                  <c:v>43.828524981680161</c:v>
                </c:pt>
                <c:pt idx="6">
                  <c:v>42.686854475214318</c:v>
                </c:pt>
                <c:pt idx="7">
                  <c:v>43.3166474513298</c:v>
                </c:pt>
                <c:pt idx="8">
                  <c:v>44.824598209603522</c:v>
                </c:pt>
                <c:pt idx="9">
                  <c:v>41.216305723615768</c:v>
                </c:pt>
                <c:pt idx="10">
                  <c:v>37.013893136074373</c:v>
                </c:pt>
                <c:pt idx="11">
                  <c:v>39.569869864877518</c:v>
                </c:pt>
                <c:pt idx="12">
                  <c:v>41.046149077661809</c:v>
                </c:pt>
                <c:pt idx="13">
                  <c:v>41.055057904106157</c:v>
                </c:pt>
                <c:pt idx="14">
                  <c:v>41.059213411167491</c:v>
                </c:pt>
                <c:pt idx="15">
                  <c:v>37.736735678432403</c:v>
                </c:pt>
                <c:pt idx="16">
                  <c:v>37.5394871602237</c:v>
                </c:pt>
                <c:pt idx="17">
                  <c:v>37.592936123845263</c:v>
                </c:pt>
                <c:pt idx="18">
                  <c:v>39.37109977248592</c:v>
                </c:pt>
                <c:pt idx="19">
                  <c:v>40.769398117750256</c:v>
                </c:pt>
                <c:pt idx="20">
                  <c:v>38.102120148355262</c:v>
                </c:pt>
                <c:pt idx="21">
                  <c:v>39.041911206378522</c:v>
                </c:pt>
                <c:pt idx="22">
                  <c:v>39.311449831756939</c:v>
                </c:pt>
                <c:pt idx="23">
                  <c:v>39.570234234414528</c:v>
                </c:pt>
                <c:pt idx="24">
                  <c:v>39.822704928331277</c:v>
                </c:pt>
                <c:pt idx="25">
                  <c:v>40.071642657235238</c:v>
                </c:pt>
                <c:pt idx="26">
                  <c:v>40.31501894711176</c:v>
                </c:pt>
                <c:pt idx="27">
                  <c:v>40.554956427568882</c:v>
                </c:pt>
                <c:pt idx="28">
                  <c:v>40.526743805349291</c:v>
                </c:pt>
                <c:pt idx="29">
                  <c:v>40.495294710462893</c:v>
                </c:pt>
                <c:pt idx="30">
                  <c:v>40.457670838693318</c:v>
                </c:pt>
                <c:pt idx="31">
                  <c:v>40.531656179558738</c:v>
                </c:pt>
                <c:pt idx="32">
                  <c:v>40.603377972888097</c:v>
                </c:pt>
                <c:pt idx="33">
                  <c:v>40.675554848028199</c:v>
                </c:pt>
                <c:pt idx="34">
                  <c:v>40.748070425869273</c:v>
                </c:pt>
                <c:pt idx="35">
                  <c:v>40.618637777396401</c:v>
                </c:pt>
                <c:pt idx="36">
                  <c:v>40.530491026409393</c:v>
                </c:pt>
                <c:pt idx="37">
                  <c:v>40.438593281977163</c:v>
                </c:pt>
                <c:pt idx="38">
                  <c:v>40.341708307669201</c:v>
                </c:pt>
                <c:pt idx="39">
                  <c:v>40.239929544063493</c:v>
                </c:pt>
                <c:pt idx="40">
                  <c:v>40.120028271311192</c:v>
                </c:pt>
                <c:pt idx="41">
                  <c:v>39.984827003693923</c:v>
                </c:pt>
                <c:pt idx="42">
                  <c:v>39.835281589827488</c:v>
                </c:pt>
                <c:pt idx="43">
                  <c:v>39.671566295467663</c:v>
                </c:pt>
                <c:pt idx="44">
                  <c:v>39.494230518237273</c:v>
                </c:pt>
                <c:pt idx="45">
                  <c:v>39.303531880161749</c:v>
                </c:pt>
                <c:pt idx="46">
                  <c:v>39.094479697733647</c:v>
                </c:pt>
                <c:pt idx="47">
                  <c:v>38.871777715850747</c:v>
                </c:pt>
                <c:pt idx="48">
                  <c:v>38.634710231929141</c:v>
                </c:pt>
                <c:pt idx="49">
                  <c:v>38.382675637899787</c:v>
                </c:pt>
                <c:pt idx="50">
                  <c:v>38.126145783563217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4C-477F-A0DC-851BA6AD0B3A}"/>
            </c:ext>
          </c:extLst>
        </c:ser>
        <c:ser>
          <c:idx val="3"/>
          <c:order val="3"/>
          <c:tx>
            <c:strRef>
              <c:f>'CO2 by sector'!$B$23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sector'!$C$23:$BA$23</c:f>
              <c:numCache>
                <c:formatCode>#\ ###\ ###\ ##0.0;\-#\ ###\ ###\ ##0.0;\-</c:formatCode>
                <c:ptCount val="51"/>
                <c:pt idx="0">
                  <c:v>75.070287080686114</c:v>
                </c:pt>
                <c:pt idx="1">
                  <c:v>74.472259026543867</c:v>
                </c:pt>
                <c:pt idx="2">
                  <c:v>76.188944040770735</c:v>
                </c:pt>
                <c:pt idx="3">
                  <c:v>76.464976819859359</c:v>
                </c:pt>
                <c:pt idx="4">
                  <c:v>79.240714557836796</c:v>
                </c:pt>
                <c:pt idx="5">
                  <c:v>79.391499294181543</c:v>
                </c:pt>
                <c:pt idx="6">
                  <c:v>81.310808988812596</c:v>
                </c:pt>
                <c:pt idx="7">
                  <c:v>83.638703168912954</c:v>
                </c:pt>
                <c:pt idx="8">
                  <c:v>85.36031370430895</c:v>
                </c:pt>
                <c:pt idx="9">
                  <c:v>84.74592767900134</c:v>
                </c:pt>
                <c:pt idx="10">
                  <c:v>87.693314719139252</c:v>
                </c:pt>
                <c:pt idx="11">
                  <c:v>89.832748710785111</c:v>
                </c:pt>
                <c:pt idx="12">
                  <c:v>90.489899613757487</c:v>
                </c:pt>
                <c:pt idx="13">
                  <c:v>91.893687283272726</c:v>
                </c:pt>
                <c:pt idx="14">
                  <c:v>92.044708941125435</c:v>
                </c:pt>
                <c:pt idx="15">
                  <c:v>94.219107086428224</c:v>
                </c:pt>
                <c:pt idx="16">
                  <c:v>95.657634633944994</c:v>
                </c:pt>
                <c:pt idx="17">
                  <c:v>97.751048816101999</c:v>
                </c:pt>
                <c:pt idx="18">
                  <c:v>99.711116370204167</c:v>
                </c:pt>
                <c:pt idx="19">
                  <c:v>100.73062199973511</c:v>
                </c:pt>
                <c:pt idx="20">
                  <c:v>88.942444021478082</c:v>
                </c:pt>
                <c:pt idx="21">
                  <c:v>94.79842479495116</c:v>
                </c:pt>
                <c:pt idx="22">
                  <c:v>99.246860742942474</c:v>
                </c:pt>
                <c:pt idx="23">
                  <c:v>99.831984359681542</c:v>
                </c:pt>
                <c:pt idx="24">
                  <c:v>99.707101843907225</c:v>
                </c:pt>
                <c:pt idx="25">
                  <c:v>99.582418874032726</c:v>
                </c:pt>
                <c:pt idx="26">
                  <c:v>99.3044929471816</c:v>
                </c:pt>
                <c:pt idx="27">
                  <c:v>99.019305334031117</c:v>
                </c:pt>
                <c:pt idx="28">
                  <c:v>98.732971140683176</c:v>
                </c:pt>
                <c:pt idx="29">
                  <c:v>98.464220450757324</c:v>
                </c:pt>
                <c:pt idx="30">
                  <c:v>98.415775838413126</c:v>
                </c:pt>
                <c:pt idx="31">
                  <c:v>98.000663576181367</c:v>
                </c:pt>
                <c:pt idx="32">
                  <c:v>98.136056345619878</c:v>
                </c:pt>
                <c:pt idx="33">
                  <c:v>97.911441115458643</c:v>
                </c:pt>
                <c:pt idx="34">
                  <c:v>98.214900051487646</c:v>
                </c:pt>
                <c:pt idx="35">
                  <c:v>98.586092646715073</c:v>
                </c:pt>
                <c:pt idx="36">
                  <c:v>99.005589765430656</c:v>
                </c:pt>
                <c:pt idx="37">
                  <c:v>99.362139127421244</c:v>
                </c:pt>
                <c:pt idx="38">
                  <c:v>99.641857496127955</c:v>
                </c:pt>
                <c:pt idx="39">
                  <c:v>99.417150604554479</c:v>
                </c:pt>
                <c:pt idx="40">
                  <c:v>99.487180062361233</c:v>
                </c:pt>
                <c:pt idx="41">
                  <c:v>99.45676584137712</c:v>
                </c:pt>
                <c:pt idx="42">
                  <c:v>99.305663531462713</c:v>
                </c:pt>
                <c:pt idx="43">
                  <c:v>99.012442038444476</c:v>
                </c:pt>
                <c:pt idx="44">
                  <c:v>98.556565693559776</c:v>
                </c:pt>
                <c:pt idx="45">
                  <c:v>97.919057525962643</c:v>
                </c:pt>
                <c:pt idx="46">
                  <c:v>97.083613140001958</c:v>
                </c:pt>
                <c:pt idx="47">
                  <c:v>96.034766790681161</c:v>
                </c:pt>
                <c:pt idx="48">
                  <c:v>94.763222465709759</c:v>
                </c:pt>
                <c:pt idx="49">
                  <c:v>93.264374622239515</c:v>
                </c:pt>
                <c:pt idx="50">
                  <c:v>91.688324524471938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4C-477F-A0DC-851BA6AD0B3A}"/>
            </c:ext>
          </c:extLst>
        </c:ser>
        <c:ser>
          <c:idx val="4"/>
          <c:order val="4"/>
          <c:tx>
            <c:strRef>
              <c:f>'CO2 by sector'!$B$24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sector'!$C$24:$BA$24</c:f>
              <c:numCache>
                <c:formatCode>#\ ###\ ###\ ##0.0;\-#\ ###\ ###\ ##0.0;\-</c:formatCode>
                <c:ptCount val="51"/>
                <c:pt idx="0">
                  <c:v>10.57496140684894</c:v>
                </c:pt>
                <c:pt idx="1">
                  <c:v>10.844351456326519</c:v>
                </c:pt>
                <c:pt idx="2">
                  <c:v>11.145098241782209</c:v>
                </c:pt>
                <c:pt idx="3">
                  <c:v>11.30749588121285</c:v>
                </c:pt>
                <c:pt idx="4">
                  <c:v>11.25084745542431</c:v>
                </c:pt>
                <c:pt idx="5">
                  <c:v>11.36228601202431</c:v>
                </c:pt>
                <c:pt idx="6">
                  <c:v>11.564750045540521</c:v>
                </c:pt>
                <c:pt idx="7">
                  <c:v>11.82846932901742</c:v>
                </c:pt>
                <c:pt idx="8">
                  <c:v>11.92398675720912</c:v>
                </c:pt>
                <c:pt idx="9">
                  <c:v>12.54007811338384</c:v>
                </c:pt>
                <c:pt idx="10">
                  <c:v>12.68895016068325</c:v>
                </c:pt>
                <c:pt idx="11">
                  <c:v>13.15459273302961</c:v>
                </c:pt>
                <c:pt idx="12">
                  <c:v>13.410022068561171</c:v>
                </c:pt>
                <c:pt idx="13">
                  <c:v>13.689264604739289</c:v>
                </c:pt>
                <c:pt idx="14">
                  <c:v>14.17949029964671</c:v>
                </c:pt>
                <c:pt idx="15">
                  <c:v>14.447052308926979</c:v>
                </c:pt>
                <c:pt idx="16">
                  <c:v>14.83992792577858</c:v>
                </c:pt>
                <c:pt idx="17">
                  <c:v>14.88346811866797</c:v>
                </c:pt>
                <c:pt idx="18">
                  <c:v>15.11308225989616</c:v>
                </c:pt>
                <c:pt idx="19">
                  <c:v>15.10434616086555</c:v>
                </c:pt>
                <c:pt idx="20">
                  <c:v>14.447203049871669</c:v>
                </c:pt>
                <c:pt idx="21">
                  <c:v>14.574202987375109</c:v>
                </c:pt>
                <c:pt idx="22">
                  <c:v>14.458458074399349</c:v>
                </c:pt>
                <c:pt idx="23">
                  <c:v>14.447475478307471</c:v>
                </c:pt>
                <c:pt idx="24">
                  <c:v>14.32396313480622</c:v>
                </c:pt>
                <c:pt idx="25">
                  <c:v>14.301447853779219</c:v>
                </c:pt>
                <c:pt idx="26">
                  <c:v>14.17567628893727</c:v>
                </c:pt>
                <c:pt idx="27">
                  <c:v>14.146848196773471</c:v>
                </c:pt>
                <c:pt idx="28">
                  <c:v>14.114393833726711</c:v>
                </c:pt>
                <c:pt idx="29">
                  <c:v>14.078829116276211</c:v>
                </c:pt>
                <c:pt idx="30">
                  <c:v>14.040191229153759</c:v>
                </c:pt>
                <c:pt idx="31">
                  <c:v>13.99555676214926</c:v>
                </c:pt>
                <c:pt idx="32">
                  <c:v>14.03491811816126</c:v>
                </c:pt>
                <c:pt idx="33">
                  <c:v>13.990758558019561</c:v>
                </c:pt>
                <c:pt idx="34">
                  <c:v>14.027758149671261</c:v>
                </c:pt>
                <c:pt idx="35">
                  <c:v>14.06408017607888</c:v>
                </c:pt>
                <c:pt idx="36">
                  <c:v>14.09835514962851</c:v>
                </c:pt>
                <c:pt idx="37">
                  <c:v>14.132729462973909</c:v>
                </c:pt>
                <c:pt idx="38">
                  <c:v>14.167231115837581</c:v>
                </c:pt>
                <c:pt idx="39">
                  <c:v>14.271194376668589</c:v>
                </c:pt>
                <c:pt idx="40">
                  <c:v>14.371213947886011</c:v>
                </c:pt>
                <c:pt idx="41">
                  <c:v>14.410130854790051</c:v>
                </c:pt>
                <c:pt idx="42">
                  <c:v>14.51542812323722</c:v>
                </c:pt>
                <c:pt idx="43">
                  <c:v>14.680964238219451</c:v>
                </c:pt>
                <c:pt idx="44">
                  <c:v>14.77724962746607</c:v>
                </c:pt>
                <c:pt idx="45">
                  <c:v>14.931778535122399</c:v>
                </c:pt>
                <c:pt idx="46">
                  <c:v>15.08130986816302</c:v>
                </c:pt>
                <c:pt idx="47">
                  <c:v>15.22604075426889</c:v>
                </c:pt>
                <c:pt idx="48">
                  <c:v>15.36618660601602</c:v>
                </c:pt>
                <c:pt idx="49">
                  <c:v>15.50196543128696</c:v>
                </c:pt>
                <c:pt idx="50">
                  <c:v>15.690007250520789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4C-477F-A0DC-851BA6AD0B3A}"/>
            </c:ext>
          </c:extLst>
        </c:ser>
        <c:ser>
          <c:idx val="5"/>
          <c:order val="5"/>
          <c:tx>
            <c:strRef>
              <c:f>'CO2 by sector'!$B$25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sector'!$C$25:$BA$25</c:f>
              <c:numCache>
                <c:formatCode>#\ ###\ ###\ ##0.0;\-#\ ###\ ###\ ##0.0;\-</c:formatCode>
                <c:ptCount val="51"/>
                <c:pt idx="0">
                  <c:v>4.2046685123766494</c:v>
                </c:pt>
                <c:pt idx="1">
                  <c:v>4.2204608620601052</c:v>
                </c:pt>
                <c:pt idx="2">
                  <c:v>5.045864772253573</c:v>
                </c:pt>
                <c:pt idx="3">
                  <c:v>6.1472877247285931</c:v>
                </c:pt>
                <c:pt idx="4">
                  <c:v>6.1561933705028533</c:v>
                </c:pt>
                <c:pt idx="5">
                  <c:v>6.494014784097577</c:v>
                </c:pt>
                <c:pt idx="6">
                  <c:v>6.0258443473058758</c:v>
                </c:pt>
                <c:pt idx="7">
                  <c:v>5.9340372091903806</c:v>
                </c:pt>
                <c:pt idx="8">
                  <c:v>6.0033133408452848</c:v>
                </c:pt>
                <c:pt idx="9">
                  <c:v>5.9819559709175287</c:v>
                </c:pt>
                <c:pt idx="10">
                  <c:v>6.1328368802772744</c:v>
                </c:pt>
                <c:pt idx="11">
                  <c:v>6.0701278950634352</c:v>
                </c:pt>
                <c:pt idx="12">
                  <c:v>6.1786110098912754</c:v>
                </c:pt>
                <c:pt idx="13">
                  <c:v>6.2748705483411129</c:v>
                </c:pt>
                <c:pt idx="14">
                  <c:v>6.2302240200541696</c:v>
                </c:pt>
                <c:pt idx="15">
                  <c:v>6.593511522519937</c:v>
                </c:pt>
                <c:pt idx="16">
                  <c:v>6.9854269457770917</c:v>
                </c:pt>
                <c:pt idx="17">
                  <c:v>7.5020268031840436</c:v>
                </c:pt>
                <c:pt idx="18">
                  <c:v>7.5549407688767891</c:v>
                </c:pt>
                <c:pt idx="19">
                  <c:v>7.5551880891816827</c:v>
                </c:pt>
                <c:pt idx="20">
                  <c:v>7.6166352799270927</c:v>
                </c:pt>
                <c:pt idx="21">
                  <c:v>7.6780824706724786</c:v>
                </c:pt>
                <c:pt idx="22">
                  <c:v>7.7395296614178788</c:v>
                </c:pt>
                <c:pt idx="23">
                  <c:v>7.8009768521632878</c:v>
                </c:pt>
                <c:pt idx="24">
                  <c:v>7.8624240429086871</c:v>
                </c:pt>
                <c:pt idx="25">
                  <c:v>7.9238712336540749</c:v>
                </c:pt>
                <c:pt idx="26">
                  <c:v>7.9853184243994821</c:v>
                </c:pt>
                <c:pt idx="27">
                  <c:v>8.0467656151448832</c:v>
                </c:pt>
                <c:pt idx="28">
                  <c:v>8.1082128058902825</c:v>
                </c:pt>
                <c:pt idx="29">
                  <c:v>8.1696599966356906</c:v>
                </c:pt>
                <c:pt idx="30">
                  <c:v>8.2311071873810793</c:v>
                </c:pt>
                <c:pt idx="31">
                  <c:v>8.2560591389062434</c:v>
                </c:pt>
                <c:pt idx="32">
                  <c:v>8.2810110904314236</c:v>
                </c:pt>
                <c:pt idx="33">
                  <c:v>8.3059630419565877</c:v>
                </c:pt>
                <c:pt idx="34">
                  <c:v>8.3309149934817519</c:v>
                </c:pt>
                <c:pt idx="35">
                  <c:v>8.3558669450069338</c:v>
                </c:pt>
                <c:pt idx="36">
                  <c:v>8.377735712887926</c:v>
                </c:pt>
                <c:pt idx="37">
                  <c:v>8.3996044807689163</c:v>
                </c:pt>
                <c:pt idx="38">
                  <c:v>8.4214732486499084</c:v>
                </c:pt>
                <c:pt idx="39">
                  <c:v>8.4433420165309023</c:v>
                </c:pt>
                <c:pt idx="40">
                  <c:v>8.4652107844118856</c:v>
                </c:pt>
                <c:pt idx="41">
                  <c:v>8.485996695293732</c:v>
                </c:pt>
                <c:pt idx="42">
                  <c:v>8.5067826061755678</c:v>
                </c:pt>
                <c:pt idx="43">
                  <c:v>8.5275685170574089</c:v>
                </c:pt>
                <c:pt idx="44">
                  <c:v>8.5483544279392465</c:v>
                </c:pt>
                <c:pt idx="45">
                  <c:v>8.5691403388210947</c:v>
                </c:pt>
                <c:pt idx="46">
                  <c:v>8.5899262497029341</c:v>
                </c:pt>
                <c:pt idx="47">
                  <c:v>8.6107121605847716</c:v>
                </c:pt>
                <c:pt idx="48">
                  <c:v>8.631498071466611</c:v>
                </c:pt>
                <c:pt idx="49">
                  <c:v>8.6522839823484485</c:v>
                </c:pt>
                <c:pt idx="50">
                  <c:v>8.6730698932302861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4C-477F-A0DC-851BA6AD0B3A}"/>
            </c:ext>
          </c:extLst>
        </c:ser>
        <c:ser>
          <c:idx val="6"/>
          <c:order val="6"/>
          <c:tx>
            <c:strRef>
              <c:f>'CO2 by sector'!$B$26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'CO2 by sector'!$C$19:$BA$19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sector'!$C$26:$BA$26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3.4100010153000002E-3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7.1904348546479998E-3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4C-477F-A0DC-851BA6AD0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40001"/>
        <c:axId val="51740002"/>
      </c:areaChart>
      <c:catAx>
        <c:axId val="5174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40002"/>
        <c:crosses val="autoZero"/>
        <c:auto val="1"/>
        <c:lblAlgn val="ctr"/>
        <c:lblOffset val="100"/>
        <c:tickLblSkip val="10"/>
        <c:noMultiLvlLbl val="0"/>
      </c:catAx>
      <c:valAx>
        <c:axId val="517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4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'CO2 by sector'!$B$31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'CO2 by sector'!$C$30:$I$30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sector'!$C$31:$I$31</c:f>
              <c:numCache>
                <c:formatCode>#\ ###\ ###\ ##0.0;\-#\ ###\ ###\ ##0.0;\-</c:formatCode>
                <c:ptCount val="7"/>
                <c:pt idx="0">
                  <c:v>179.13388701396909</c:v>
                </c:pt>
                <c:pt idx="1">
                  <c:v>210.84905634636939</c:v>
                </c:pt>
                <c:pt idx="2">
                  <c:v>185.09688391703611</c:v>
                </c:pt>
                <c:pt idx="3">
                  <c:v>160.9737889950022</c:v>
                </c:pt>
                <c:pt idx="4">
                  <c:v>143.1386063528918</c:v>
                </c:pt>
                <c:pt idx="5">
                  <c:v>105.21409694694709</c:v>
                </c:pt>
                <c:pt idx="6">
                  <c:v>62.841917946632563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E-4806-BB89-332BD35F91B7}"/>
            </c:ext>
          </c:extLst>
        </c:ser>
        <c:ser>
          <c:idx val="1"/>
          <c:order val="1"/>
          <c:tx>
            <c:strRef>
              <c:f>'CO2 by sector'!$B$32</c:f>
              <c:strCache>
                <c:ptCount val="1"/>
                <c:pt idx="0">
                  <c:v>Own use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'CO2 by sector'!$C$30:$I$30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sector'!$C$32:$I$32</c:f>
              <c:numCache>
                <c:formatCode>#\ ###\ ###\ ##0.0;\-#\ ###\ ###\ ##0.0;\-</c:formatCode>
                <c:ptCount val="7"/>
                <c:pt idx="0">
                  <c:v>18.088643475956768</c:v>
                </c:pt>
                <c:pt idx="1">
                  <c:v>29.476554840840059</c:v>
                </c:pt>
                <c:pt idx="2">
                  <c:v>36.455092224714541</c:v>
                </c:pt>
                <c:pt idx="3">
                  <c:v>34.3619936150684</c:v>
                </c:pt>
                <c:pt idx="4">
                  <c:v>32.209557402634339</c:v>
                </c:pt>
                <c:pt idx="5">
                  <c:v>32.269866521174009</c:v>
                </c:pt>
                <c:pt idx="6">
                  <c:v>32.088231229498078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FE-4806-BB89-332BD35F91B7}"/>
            </c:ext>
          </c:extLst>
        </c:ser>
        <c:ser>
          <c:idx val="2"/>
          <c:order val="2"/>
          <c:tx>
            <c:strRef>
              <c:f>'CO2 by sector'!$B$33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'CO2 by sector'!$C$30:$I$30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sector'!$C$33:$I$33</c:f>
              <c:numCache>
                <c:formatCode>#\ ###\ ###\ ##0.0;\-#\ ###\ ###\ ##0.0;\-</c:formatCode>
                <c:ptCount val="7"/>
                <c:pt idx="0">
                  <c:v>48.005325230988497</c:v>
                </c:pt>
                <c:pt idx="1">
                  <c:v>37.013893136074373</c:v>
                </c:pt>
                <c:pt idx="2">
                  <c:v>39.37109977248592</c:v>
                </c:pt>
                <c:pt idx="3">
                  <c:v>38.102120148355262</c:v>
                </c:pt>
                <c:pt idx="4">
                  <c:v>40.457670838693318</c:v>
                </c:pt>
                <c:pt idx="5">
                  <c:v>40.120028271311192</c:v>
                </c:pt>
                <c:pt idx="6">
                  <c:v>38.126145783563217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FE-4806-BB89-332BD35F91B7}"/>
            </c:ext>
          </c:extLst>
        </c:ser>
        <c:ser>
          <c:idx val="3"/>
          <c:order val="3"/>
          <c:tx>
            <c:strRef>
              <c:f>'CO2 by sector'!$B$34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'CO2 by sector'!$C$30:$I$30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sector'!$C$34:$I$34</c:f>
              <c:numCache>
                <c:formatCode>#\ ###\ ###\ ##0.0;\-#\ ###\ ###\ ##0.0;\-</c:formatCode>
                <c:ptCount val="7"/>
                <c:pt idx="0">
                  <c:v>75.070287080686114</c:v>
                </c:pt>
                <c:pt idx="1">
                  <c:v>87.693314719139252</c:v>
                </c:pt>
                <c:pt idx="2">
                  <c:v>99.711116370204167</c:v>
                </c:pt>
                <c:pt idx="3">
                  <c:v>88.942444021478082</c:v>
                </c:pt>
                <c:pt idx="4">
                  <c:v>98.415775838413126</c:v>
                </c:pt>
                <c:pt idx="5">
                  <c:v>99.487180062361233</c:v>
                </c:pt>
                <c:pt idx="6">
                  <c:v>91.688324524471938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FE-4806-BB89-332BD35F91B7}"/>
            </c:ext>
          </c:extLst>
        </c:ser>
        <c:ser>
          <c:idx val="4"/>
          <c:order val="4"/>
          <c:tx>
            <c:strRef>
              <c:f>'CO2 by sector'!$B$35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'CO2 by sector'!$C$30:$I$30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sector'!$C$35:$I$35</c:f>
              <c:numCache>
                <c:formatCode>#\ ###\ ###\ ##0.0;\-#\ ###\ ###\ ##0.0;\-</c:formatCode>
                <c:ptCount val="7"/>
                <c:pt idx="0">
                  <c:v>10.57496140684894</c:v>
                </c:pt>
                <c:pt idx="1">
                  <c:v>12.68895016068325</c:v>
                </c:pt>
                <c:pt idx="2">
                  <c:v>15.11308225989616</c:v>
                </c:pt>
                <c:pt idx="3">
                  <c:v>14.447203049871669</c:v>
                </c:pt>
                <c:pt idx="4">
                  <c:v>14.040191229153759</c:v>
                </c:pt>
                <c:pt idx="5">
                  <c:v>14.371213947886011</c:v>
                </c:pt>
                <c:pt idx="6">
                  <c:v>15.690007250520789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FE-4806-BB89-332BD35F91B7}"/>
            </c:ext>
          </c:extLst>
        </c:ser>
        <c:ser>
          <c:idx val="5"/>
          <c:order val="5"/>
          <c:tx>
            <c:strRef>
              <c:f>'CO2 by sector'!$B$36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'CO2 by sector'!$C$30:$I$30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sector'!$C$36:$I$36</c:f>
              <c:numCache>
                <c:formatCode>#\ ###\ ###\ ##0.0;\-#\ ###\ ###\ ##0.0;\-</c:formatCode>
                <c:ptCount val="7"/>
                <c:pt idx="0">
                  <c:v>4.2046685123766494</c:v>
                </c:pt>
                <c:pt idx="1">
                  <c:v>6.1328368802772744</c:v>
                </c:pt>
                <c:pt idx="2">
                  <c:v>7.5549407688767891</c:v>
                </c:pt>
                <c:pt idx="3">
                  <c:v>7.6166352799270927</c:v>
                </c:pt>
                <c:pt idx="4">
                  <c:v>8.2311071873810793</c:v>
                </c:pt>
                <c:pt idx="5">
                  <c:v>8.4652107844118856</c:v>
                </c:pt>
                <c:pt idx="6">
                  <c:v>8.6730698932302861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FE-4806-BB89-332BD35F91B7}"/>
            </c:ext>
          </c:extLst>
        </c:ser>
        <c:ser>
          <c:idx val="6"/>
          <c:order val="6"/>
          <c:tx>
            <c:strRef>
              <c:f>'CO2 by sector'!$B$37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'CO2 by sector'!$C$30:$I$30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sector'!$C$37:$I$37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7.1904348546479998E-3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FE-4806-BB89-332BD35F9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750001"/>
        <c:axId val="51750002"/>
      </c:barChart>
      <c:catAx>
        <c:axId val="5175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50002"/>
        <c:crosses val="autoZero"/>
        <c:auto val="1"/>
        <c:lblAlgn val="ctr"/>
        <c:lblOffset val="100"/>
        <c:tickLblSkip val="1"/>
        <c:noMultiLvlLbl val="0"/>
      </c:catAx>
      <c:valAx>
        <c:axId val="5175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5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'CO2 by sector'!$B$60</c:f>
              <c:strCache>
                <c:ptCount val="1"/>
                <c:pt idx="0">
                  <c:v>Power</c:v>
                </c:pt>
              </c:strCache>
            </c:strRef>
          </c:tx>
          <c:spPr>
            <a:ln w="12700">
              <a:solidFill>
                <a:srgbClr val="C36517"/>
              </a:solidFill>
            </a:ln>
          </c:spPr>
          <c:marker>
            <c:symbol val="none"/>
          </c:marke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sector'!$C$60:$BA$60</c:f>
              <c:numCache>
                <c:formatCode>#\ ###\ ###\ ##0.0;\-#\ ###\ ###\ ##0.0;\-</c:formatCode>
                <c:ptCount val="51"/>
                <c:pt idx="0">
                  <c:v>179.13388701396909</c:v>
                </c:pt>
                <c:pt idx="1">
                  <c:v>186.8837341754502</c:v>
                </c:pt>
                <c:pt idx="2">
                  <c:v>203.39849089531049</c:v>
                </c:pt>
                <c:pt idx="3">
                  <c:v>187.32994211598779</c:v>
                </c:pt>
                <c:pt idx="4">
                  <c:v>196.54898327872601</c:v>
                </c:pt>
                <c:pt idx="5">
                  <c:v>201.72835468056891</c:v>
                </c:pt>
                <c:pt idx="6">
                  <c:v>205.32630050820961</c:v>
                </c:pt>
                <c:pt idx="7">
                  <c:v>211.70413544755451</c:v>
                </c:pt>
                <c:pt idx="8">
                  <c:v>211.46958098812681</c:v>
                </c:pt>
                <c:pt idx="9">
                  <c:v>222.32767075734179</c:v>
                </c:pt>
                <c:pt idx="10">
                  <c:v>210.84905634636939</c:v>
                </c:pt>
                <c:pt idx="11">
                  <c:v>202.8959968948916</c:v>
                </c:pt>
                <c:pt idx="12">
                  <c:v>201.9070476765242</c:v>
                </c:pt>
                <c:pt idx="13">
                  <c:v>191.6536911827788</c:v>
                </c:pt>
                <c:pt idx="14">
                  <c:v>182.51106377513409</c:v>
                </c:pt>
                <c:pt idx="15">
                  <c:v>190.60600382300689</c:v>
                </c:pt>
                <c:pt idx="16">
                  <c:v>194.73994382064441</c:v>
                </c:pt>
                <c:pt idx="17">
                  <c:v>191.61532698498689</c:v>
                </c:pt>
                <c:pt idx="18">
                  <c:v>185.09688391703611</c:v>
                </c:pt>
                <c:pt idx="19">
                  <c:v>183.08653848724239</c:v>
                </c:pt>
                <c:pt idx="20">
                  <c:v>160.97378899497639</c:v>
                </c:pt>
                <c:pt idx="21">
                  <c:v>162.4712138824853</c:v>
                </c:pt>
                <c:pt idx="22">
                  <c:v>162.79946616289789</c:v>
                </c:pt>
                <c:pt idx="23">
                  <c:v>164.90281728044661</c:v>
                </c:pt>
                <c:pt idx="24">
                  <c:v>164.92831498878769</c:v>
                </c:pt>
                <c:pt idx="25">
                  <c:v>161.67426219547869</c:v>
                </c:pt>
                <c:pt idx="26">
                  <c:v>158.36326618441831</c:v>
                </c:pt>
                <c:pt idx="27">
                  <c:v>140.5070497135431</c:v>
                </c:pt>
                <c:pt idx="28">
                  <c:v>126.5826223891054</c:v>
                </c:pt>
                <c:pt idx="29">
                  <c:v>122.6517044586605</c:v>
                </c:pt>
                <c:pt idx="30">
                  <c:v>118.4034116460565</c:v>
                </c:pt>
                <c:pt idx="31">
                  <c:v>109.950863797612</c:v>
                </c:pt>
                <c:pt idx="32">
                  <c:v>106.1559469865941</c:v>
                </c:pt>
                <c:pt idx="33">
                  <c:v>101.06748448352</c:v>
                </c:pt>
                <c:pt idx="34">
                  <c:v>96.291582875975379</c:v>
                </c:pt>
                <c:pt idx="35">
                  <c:v>88.245887631143816</c:v>
                </c:pt>
                <c:pt idx="36">
                  <c:v>81.348621504676885</c:v>
                </c:pt>
                <c:pt idx="37">
                  <c:v>78.234895997761981</c:v>
                </c:pt>
                <c:pt idx="38">
                  <c:v>71.769922705862783</c:v>
                </c:pt>
                <c:pt idx="39">
                  <c:v>68.446061049078736</c:v>
                </c:pt>
                <c:pt idx="40">
                  <c:v>64.751443057946744</c:v>
                </c:pt>
                <c:pt idx="41">
                  <c:v>60.425881455283253</c:v>
                </c:pt>
                <c:pt idx="42">
                  <c:v>58.607465929252818</c:v>
                </c:pt>
                <c:pt idx="43">
                  <c:v>54.018892738114751</c:v>
                </c:pt>
                <c:pt idx="44">
                  <c:v>47.141211129879551</c:v>
                </c:pt>
                <c:pt idx="45">
                  <c:v>42.028006342303613</c:v>
                </c:pt>
                <c:pt idx="46">
                  <c:v>36.26032076382765</c:v>
                </c:pt>
                <c:pt idx="47">
                  <c:v>28.4411624405152</c:v>
                </c:pt>
                <c:pt idx="48">
                  <c:v>20.35423079262231</c:v>
                </c:pt>
                <c:pt idx="49">
                  <c:v>19.384527690074279</c:v>
                </c:pt>
                <c:pt idx="50">
                  <c:v>16.575605933165878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D9-46EE-8C31-C100529A0271}"/>
            </c:ext>
          </c:extLst>
        </c:ser>
        <c:ser>
          <c:idx val="1"/>
          <c:order val="1"/>
          <c:tx>
            <c:strRef>
              <c:f>'CO2 by sector'!$B$61</c:f>
              <c:strCache>
                <c:ptCount val="1"/>
                <c:pt idx="0">
                  <c:v>Own use</c:v>
                </c:pt>
              </c:strCache>
            </c:strRef>
          </c:tx>
          <c:spPr>
            <a:ln w="12700">
              <a:solidFill>
                <a:srgbClr val="56B1BF"/>
              </a:solidFill>
            </a:ln>
          </c:spPr>
          <c:marker>
            <c:symbol val="none"/>
          </c:marke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sector'!$C$61:$BA$61</c:f>
              <c:numCache>
                <c:formatCode>#\ ###\ ###\ ##0.0;\-#\ ###\ ###\ ##0.0;\-</c:formatCode>
                <c:ptCount val="51"/>
                <c:pt idx="0">
                  <c:v>18.088643475956768</c:v>
                </c:pt>
                <c:pt idx="1">
                  <c:v>17.711653723562449</c:v>
                </c:pt>
                <c:pt idx="2">
                  <c:v>15.6883969491592</c:v>
                </c:pt>
                <c:pt idx="3">
                  <c:v>22.86787610091697</c:v>
                </c:pt>
                <c:pt idx="4">
                  <c:v>23.291736607291469</c:v>
                </c:pt>
                <c:pt idx="5">
                  <c:v>23.158727591233109</c:v>
                </c:pt>
                <c:pt idx="6">
                  <c:v>24.372478489420519</c:v>
                </c:pt>
                <c:pt idx="7">
                  <c:v>25.10814913522626</c:v>
                </c:pt>
                <c:pt idx="8">
                  <c:v>25.186287182283039</c:v>
                </c:pt>
                <c:pt idx="9">
                  <c:v>24.48017265977554</c:v>
                </c:pt>
                <c:pt idx="10">
                  <c:v>29.476554840840059</c:v>
                </c:pt>
                <c:pt idx="11">
                  <c:v>30.756172192343751</c:v>
                </c:pt>
                <c:pt idx="12">
                  <c:v>29.22783859380046</c:v>
                </c:pt>
                <c:pt idx="13">
                  <c:v>31.340281219293392</c:v>
                </c:pt>
                <c:pt idx="14">
                  <c:v>30.636325864715001</c:v>
                </c:pt>
                <c:pt idx="15">
                  <c:v>29.323403732043541</c:v>
                </c:pt>
                <c:pt idx="16">
                  <c:v>31.28661825957343</c:v>
                </c:pt>
                <c:pt idx="17">
                  <c:v>34.899737896440797</c:v>
                </c:pt>
                <c:pt idx="18">
                  <c:v>36.455092224714541</c:v>
                </c:pt>
                <c:pt idx="19">
                  <c:v>34.280139070994807</c:v>
                </c:pt>
                <c:pt idx="20">
                  <c:v>34.3619936150684</c:v>
                </c:pt>
                <c:pt idx="21">
                  <c:v>34.458840680457968</c:v>
                </c:pt>
                <c:pt idx="22">
                  <c:v>33.399571792890832</c:v>
                </c:pt>
                <c:pt idx="23">
                  <c:v>30.6554970883011</c:v>
                </c:pt>
                <c:pt idx="24">
                  <c:v>30.066076051973141</c:v>
                </c:pt>
                <c:pt idx="25">
                  <c:v>29.382062178526361</c:v>
                </c:pt>
                <c:pt idx="26">
                  <c:v>27.967193591908259</c:v>
                </c:pt>
                <c:pt idx="27">
                  <c:v>26.61339492593374</c:v>
                </c:pt>
                <c:pt idx="28">
                  <c:v>25.31698547459542</c:v>
                </c:pt>
                <c:pt idx="29">
                  <c:v>24.074581902897371</c:v>
                </c:pt>
                <c:pt idx="30">
                  <c:v>22.88302494084542</c:v>
                </c:pt>
                <c:pt idx="31">
                  <c:v>21.786380857262081</c:v>
                </c:pt>
                <c:pt idx="32">
                  <c:v>20.73620147433661</c:v>
                </c:pt>
                <c:pt idx="33">
                  <c:v>19.730538182249681</c:v>
                </c:pt>
                <c:pt idx="34">
                  <c:v>18.767526375499649</c:v>
                </c:pt>
                <c:pt idx="35">
                  <c:v>17.84538169737278</c:v>
                </c:pt>
                <c:pt idx="36">
                  <c:v>16.592473526272169</c:v>
                </c:pt>
                <c:pt idx="37">
                  <c:v>15.39924009073737</c:v>
                </c:pt>
                <c:pt idx="38">
                  <c:v>14.26302238471242</c:v>
                </c:pt>
                <c:pt idx="39">
                  <c:v>13.181281030190229</c:v>
                </c:pt>
                <c:pt idx="40">
                  <c:v>12.15159073775034</c:v>
                </c:pt>
                <c:pt idx="41">
                  <c:v>10.927790395540489</c:v>
                </c:pt>
                <c:pt idx="42">
                  <c:v>9.7805824784714659</c:v>
                </c:pt>
                <c:pt idx="43">
                  <c:v>8.7051088010552995</c:v>
                </c:pt>
                <c:pt idx="44">
                  <c:v>7.6968437738145079</c:v>
                </c:pt>
                <c:pt idx="45">
                  <c:v>6.7515704123158597</c:v>
                </c:pt>
                <c:pt idx="46">
                  <c:v>5.8652942046455463</c:v>
                </c:pt>
                <c:pt idx="47">
                  <c:v>5.0344973526513641</c:v>
                </c:pt>
                <c:pt idx="48">
                  <c:v>4.2556763987220352</c:v>
                </c:pt>
                <c:pt idx="49">
                  <c:v>3.525642548037049</c:v>
                </c:pt>
                <c:pt idx="50">
                  <c:v>2.841419683996421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9-46EE-8C31-C100529A0271}"/>
            </c:ext>
          </c:extLst>
        </c:ser>
        <c:ser>
          <c:idx val="2"/>
          <c:order val="2"/>
          <c:tx>
            <c:strRef>
              <c:f>'CO2 by sector'!$B$62</c:f>
              <c:strCache>
                <c:ptCount val="1"/>
                <c:pt idx="0">
                  <c:v>Industry</c:v>
                </c:pt>
              </c:strCache>
            </c:strRef>
          </c:tx>
          <c:spPr>
            <a:ln w="12700">
              <a:solidFill>
                <a:srgbClr val="424242"/>
              </a:solidFill>
            </a:ln>
          </c:spPr>
          <c:marker>
            <c:symbol val="none"/>
          </c:marke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sector'!$C$62:$BA$62</c:f>
              <c:numCache>
                <c:formatCode>#\ ###\ ###\ ##0.0;\-#\ ###\ ###\ ##0.0;\-</c:formatCode>
                <c:ptCount val="51"/>
                <c:pt idx="0">
                  <c:v>48.005325230988497</c:v>
                </c:pt>
                <c:pt idx="1">
                  <c:v>47.284983048730581</c:v>
                </c:pt>
                <c:pt idx="2">
                  <c:v>37.947039018867592</c:v>
                </c:pt>
                <c:pt idx="3">
                  <c:v>44.280716776787443</c:v>
                </c:pt>
                <c:pt idx="4">
                  <c:v>45.308330773953116</c:v>
                </c:pt>
                <c:pt idx="5">
                  <c:v>43.828524981680161</c:v>
                </c:pt>
                <c:pt idx="6">
                  <c:v>42.686854475214318</c:v>
                </c:pt>
                <c:pt idx="7">
                  <c:v>43.3166474513298</c:v>
                </c:pt>
                <c:pt idx="8">
                  <c:v>44.824598209603522</c:v>
                </c:pt>
                <c:pt idx="9">
                  <c:v>41.216305723615768</c:v>
                </c:pt>
                <c:pt idx="10">
                  <c:v>37.013893136074373</c:v>
                </c:pt>
                <c:pt idx="11">
                  <c:v>39.569869864877518</c:v>
                </c:pt>
                <c:pt idx="12">
                  <c:v>41.046149077661809</c:v>
                </c:pt>
                <c:pt idx="13">
                  <c:v>41.055057904106157</c:v>
                </c:pt>
                <c:pt idx="14">
                  <c:v>41.059213411167491</c:v>
                </c:pt>
                <c:pt idx="15">
                  <c:v>37.736735678432403</c:v>
                </c:pt>
                <c:pt idx="16">
                  <c:v>37.5394871602237</c:v>
                </c:pt>
                <c:pt idx="17">
                  <c:v>37.592936123845263</c:v>
                </c:pt>
                <c:pt idx="18">
                  <c:v>39.37109977248592</c:v>
                </c:pt>
                <c:pt idx="19">
                  <c:v>40.769398117750256</c:v>
                </c:pt>
                <c:pt idx="20">
                  <c:v>38.102120148355262</c:v>
                </c:pt>
                <c:pt idx="21">
                  <c:v>39.039811660703869</c:v>
                </c:pt>
                <c:pt idx="22">
                  <c:v>38.744498148820313</c:v>
                </c:pt>
                <c:pt idx="23">
                  <c:v>38.452224877020832</c:v>
                </c:pt>
                <c:pt idx="24">
                  <c:v>38.15227975956752</c:v>
                </c:pt>
                <c:pt idx="25">
                  <c:v>37.822323604529728</c:v>
                </c:pt>
                <c:pt idx="26">
                  <c:v>37.484367491508458</c:v>
                </c:pt>
                <c:pt idx="27">
                  <c:v>37.141029344229061</c:v>
                </c:pt>
                <c:pt idx="28">
                  <c:v>36.553361824371713</c:v>
                </c:pt>
                <c:pt idx="29">
                  <c:v>35.967660474283292</c:v>
                </c:pt>
                <c:pt idx="30">
                  <c:v>35.371092165811021</c:v>
                </c:pt>
                <c:pt idx="31">
                  <c:v>34.86217057040345</c:v>
                </c:pt>
                <c:pt idx="32">
                  <c:v>34.339476336557418</c:v>
                </c:pt>
                <c:pt idx="33">
                  <c:v>33.806129617597627</c:v>
                </c:pt>
                <c:pt idx="34">
                  <c:v>33.261195311424942</c:v>
                </c:pt>
                <c:pt idx="35">
                  <c:v>32.555479630467723</c:v>
                </c:pt>
                <c:pt idx="36">
                  <c:v>31.875034422066079</c:v>
                </c:pt>
                <c:pt idx="37">
                  <c:v>31.18494090548943</c:v>
                </c:pt>
                <c:pt idx="38">
                  <c:v>30.4853058101267</c:v>
                </c:pt>
                <c:pt idx="39">
                  <c:v>29.775598631792001</c:v>
                </c:pt>
                <c:pt idx="40">
                  <c:v>29.052106202027019</c:v>
                </c:pt>
                <c:pt idx="41">
                  <c:v>28.32830066086937</c:v>
                </c:pt>
                <c:pt idx="42">
                  <c:v>27.597654358857831</c:v>
                </c:pt>
                <c:pt idx="43">
                  <c:v>26.86222624243684</c:v>
                </c:pt>
                <c:pt idx="44">
                  <c:v>26.121811288695682</c:v>
                </c:pt>
                <c:pt idx="45">
                  <c:v>25.378517216754599</c:v>
                </c:pt>
                <c:pt idx="46">
                  <c:v>24.628579110378361</c:v>
                </c:pt>
                <c:pt idx="47">
                  <c:v>23.87600992939316</c:v>
                </c:pt>
                <c:pt idx="48">
                  <c:v>23.130470108081109</c:v>
                </c:pt>
                <c:pt idx="49">
                  <c:v>22.39163517394303</c:v>
                </c:pt>
                <c:pt idx="50">
                  <c:v>21.659625599003689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D9-46EE-8C31-C100529A0271}"/>
            </c:ext>
          </c:extLst>
        </c:ser>
        <c:ser>
          <c:idx val="3"/>
          <c:order val="3"/>
          <c:tx>
            <c:strRef>
              <c:f>'CO2 by sector'!$B$63</c:f>
              <c:strCache>
                <c:ptCount val="1"/>
                <c:pt idx="0">
                  <c:v>Transport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sector'!$C$63:$BA$63</c:f>
              <c:numCache>
                <c:formatCode>#\ ###\ ###\ ##0.0;\-#\ ###\ ###\ ##0.0;\-</c:formatCode>
                <c:ptCount val="51"/>
                <c:pt idx="0">
                  <c:v>75.070287080686114</c:v>
                </c:pt>
                <c:pt idx="1">
                  <c:v>74.472259026543867</c:v>
                </c:pt>
                <c:pt idx="2">
                  <c:v>76.188944040770735</c:v>
                </c:pt>
                <c:pt idx="3">
                  <c:v>76.464976819859359</c:v>
                </c:pt>
                <c:pt idx="4">
                  <c:v>79.240714557836796</c:v>
                </c:pt>
                <c:pt idx="5">
                  <c:v>79.391499294181543</c:v>
                </c:pt>
                <c:pt idx="6">
                  <c:v>81.310808988812596</c:v>
                </c:pt>
                <c:pt idx="7">
                  <c:v>83.638703168912954</c:v>
                </c:pt>
                <c:pt idx="8">
                  <c:v>85.36031370430895</c:v>
                </c:pt>
                <c:pt idx="9">
                  <c:v>84.74592767900134</c:v>
                </c:pt>
                <c:pt idx="10">
                  <c:v>87.693314719139252</c:v>
                </c:pt>
                <c:pt idx="11">
                  <c:v>89.832748710785111</c:v>
                </c:pt>
                <c:pt idx="12">
                  <c:v>90.489899613757487</c:v>
                </c:pt>
                <c:pt idx="13">
                  <c:v>91.893687283272726</c:v>
                </c:pt>
                <c:pt idx="14">
                  <c:v>92.044708941125435</c:v>
                </c:pt>
                <c:pt idx="15">
                  <c:v>94.219107086428224</c:v>
                </c:pt>
                <c:pt idx="16">
                  <c:v>95.657634633944994</c:v>
                </c:pt>
                <c:pt idx="17">
                  <c:v>97.751048816101999</c:v>
                </c:pt>
                <c:pt idx="18">
                  <c:v>99.711116370204167</c:v>
                </c:pt>
                <c:pt idx="19">
                  <c:v>100.73070618703881</c:v>
                </c:pt>
                <c:pt idx="20">
                  <c:v>88.94249002678346</c:v>
                </c:pt>
                <c:pt idx="21">
                  <c:v>94.798508982444559</c:v>
                </c:pt>
                <c:pt idx="22">
                  <c:v>99.239710015669203</c:v>
                </c:pt>
                <c:pt idx="23">
                  <c:v>99.809526643759796</c:v>
                </c:pt>
                <c:pt idx="24">
                  <c:v>99.744313766184575</c:v>
                </c:pt>
                <c:pt idx="25">
                  <c:v>98.960155198838763</c:v>
                </c:pt>
                <c:pt idx="26">
                  <c:v>96.934448960775299</c:v>
                </c:pt>
                <c:pt idx="27">
                  <c:v>94.238605286384441</c:v>
                </c:pt>
                <c:pt idx="28">
                  <c:v>90.819181617869674</c:v>
                </c:pt>
                <c:pt idx="29">
                  <c:v>86.871699651955453</c:v>
                </c:pt>
                <c:pt idx="30">
                  <c:v>82.743010160964303</c:v>
                </c:pt>
                <c:pt idx="31">
                  <c:v>78.351094338559946</c:v>
                </c:pt>
                <c:pt idx="32">
                  <c:v>74.467797332388599</c:v>
                </c:pt>
                <c:pt idx="33">
                  <c:v>70.530802223168919</c:v>
                </c:pt>
                <c:pt idx="34">
                  <c:v>67.10050422690513</c:v>
                </c:pt>
                <c:pt idx="35">
                  <c:v>63.828317387966173</c:v>
                </c:pt>
                <c:pt idx="36">
                  <c:v>60.707356463750763</c:v>
                </c:pt>
                <c:pt idx="37">
                  <c:v>57.773630311004162</c:v>
                </c:pt>
                <c:pt idx="38">
                  <c:v>54.95160810372419</c:v>
                </c:pt>
                <c:pt idx="39">
                  <c:v>52.073119336957618</c:v>
                </c:pt>
                <c:pt idx="40">
                  <c:v>49.393068558268787</c:v>
                </c:pt>
                <c:pt idx="41">
                  <c:v>46.861156770044602</c:v>
                </c:pt>
                <c:pt idx="42">
                  <c:v>44.354768019152779</c:v>
                </c:pt>
                <c:pt idx="43">
                  <c:v>41.942780164705248</c:v>
                </c:pt>
                <c:pt idx="44">
                  <c:v>39.610998310434567</c:v>
                </c:pt>
                <c:pt idx="45">
                  <c:v>37.368247604527561</c:v>
                </c:pt>
                <c:pt idx="46">
                  <c:v>35.245946727951832</c:v>
                </c:pt>
                <c:pt idx="47">
                  <c:v>33.203112525814291</c:v>
                </c:pt>
                <c:pt idx="48">
                  <c:v>31.210553285079641</c:v>
                </c:pt>
                <c:pt idx="49">
                  <c:v>29.264261256723</c:v>
                </c:pt>
                <c:pt idx="50">
                  <c:v>27.443470794444568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D9-46EE-8C31-C100529A0271}"/>
            </c:ext>
          </c:extLst>
        </c:ser>
        <c:ser>
          <c:idx val="4"/>
          <c:order val="4"/>
          <c:tx>
            <c:strRef>
              <c:f>'CO2 by sector'!$B$64</c:f>
              <c:strCache>
                <c:ptCount val="1"/>
                <c:pt idx="0">
                  <c:v>Buildings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sector'!$C$64:$BA$64</c:f>
              <c:numCache>
                <c:formatCode>#\ ###\ ###\ ##0.0;\-#\ ###\ ###\ ##0.0;\-</c:formatCode>
                <c:ptCount val="51"/>
                <c:pt idx="0">
                  <c:v>10.57496140684894</c:v>
                </c:pt>
                <c:pt idx="1">
                  <c:v>10.844351456326519</c:v>
                </c:pt>
                <c:pt idx="2">
                  <c:v>11.145098241782209</c:v>
                </c:pt>
                <c:pt idx="3">
                  <c:v>11.30749588121285</c:v>
                </c:pt>
                <c:pt idx="4">
                  <c:v>11.25084745542431</c:v>
                </c:pt>
                <c:pt idx="5">
                  <c:v>11.36228601202431</c:v>
                </c:pt>
                <c:pt idx="6">
                  <c:v>11.564750045540521</c:v>
                </c:pt>
                <c:pt idx="7">
                  <c:v>11.82846932901742</c:v>
                </c:pt>
                <c:pt idx="8">
                  <c:v>11.92398675720912</c:v>
                </c:pt>
                <c:pt idx="9">
                  <c:v>12.54007811338384</c:v>
                </c:pt>
                <c:pt idx="10">
                  <c:v>12.68895016068325</c:v>
                </c:pt>
                <c:pt idx="11">
                  <c:v>13.15459273302961</c:v>
                </c:pt>
                <c:pt idx="12">
                  <c:v>13.410022068561171</c:v>
                </c:pt>
                <c:pt idx="13">
                  <c:v>13.689264604739289</c:v>
                </c:pt>
                <c:pt idx="14">
                  <c:v>14.17949029964671</c:v>
                </c:pt>
                <c:pt idx="15">
                  <c:v>14.447052308926979</c:v>
                </c:pt>
                <c:pt idx="16">
                  <c:v>14.83992792577858</c:v>
                </c:pt>
                <c:pt idx="17">
                  <c:v>14.88346811866797</c:v>
                </c:pt>
                <c:pt idx="18">
                  <c:v>15.11308225989616</c:v>
                </c:pt>
                <c:pt idx="19">
                  <c:v>14.58732685731397</c:v>
                </c:pt>
                <c:pt idx="20">
                  <c:v>13.96705347083924</c:v>
                </c:pt>
                <c:pt idx="21">
                  <c:v>13.850780814172589</c:v>
                </c:pt>
                <c:pt idx="22">
                  <c:v>13.514824629668841</c:v>
                </c:pt>
                <c:pt idx="23">
                  <c:v>12.829152403253699</c:v>
                </c:pt>
                <c:pt idx="24">
                  <c:v>12.159785927757969</c:v>
                </c:pt>
                <c:pt idx="25">
                  <c:v>11.617241735075851</c:v>
                </c:pt>
                <c:pt idx="26">
                  <c:v>11.032642332610751</c:v>
                </c:pt>
                <c:pt idx="27">
                  <c:v>10.55710821410703</c:v>
                </c:pt>
                <c:pt idx="28">
                  <c:v>10.108960021500531</c:v>
                </c:pt>
                <c:pt idx="29">
                  <c:v>9.6863510941184821</c:v>
                </c:pt>
                <c:pt idx="30">
                  <c:v>9.2872603166601557</c:v>
                </c:pt>
                <c:pt idx="31">
                  <c:v>8.9074739868359423</c:v>
                </c:pt>
                <c:pt idx="32">
                  <c:v>8.5981263761006481</c:v>
                </c:pt>
                <c:pt idx="33">
                  <c:v>8.2588378902590627</c:v>
                </c:pt>
                <c:pt idx="34">
                  <c:v>7.9788591572390244</c:v>
                </c:pt>
                <c:pt idx="35">
                  <c:v>7.7130049774619991</c:v>
                </c:pt>
                <c:pt idx="36">
                  <c:v>7.4600906425808962</c:v>
                </c:pt>
                <c:pt idx="37">
                  <c:v>7.2199128195763302</c:v>
                </c:pt>
                <c:pt idx="38">
                  <c:v>6.9916632497990809</c:v>
                </c:pt>
                <c:pt idx="39">
                  <c:v>6.805202807291856</c:v>
                </c:pt>
                <c:pt idx="40">
                  <c:v>6.6252474982009817</c:v>
                </c:pt>
                <c:pt idx="41">
                  <c:v>6.4294705053610279</c:v>
                </c:pt>
                <c:pt idx="42">
                  <c:v>6.2696241911330004</c:v>
                </c:pt>
                <c:pt idx="43">
                  <c:v>6.1399186168428814</c:v>
                </c:pt>
                <c:pt idx="44">
                  <c:v>5.9894128933456594</c:v>
                </c:pt>
                <c:pt idx="45">
                  <c:v>5.8663418217850163</c:v>
                </c:pt>
                <c:pt idx="46">
                  <c:v>5.7461477677913031</c:v>
                </c:pt>
                <c:pt idx="47">
                  <c:v>5.6287957856117066</c:v>
                </c:pt>
                <c:pt idx="48">
                  <c:v>5.5142502066200274</c:v>
                </c:pt>
                <c:pt idx="49">
                  <c:v>5.402473820448753</c:v>
                </c:pt>
                <c:pt idx="50">
                  <c:v>5.310926669084048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D9-46EE-8C31-C100529A0271}"/>
            </c:ext>
          </c:extLst>
        </c:ser>
        <c:ser>
          <c:idx val="5"/>
          <c:order val="5"/>
          <c:tx>
            <c:strRef>
              <c:f>'CO2 by sector'!$B$65</c:f>
              <c:strCache>
                <c:ptCount val="1"/>
                <c:pt idx="0">
                  <c:v>Agriculture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sector'!$C$65:$BA$65</c:f>
              <c:numCache>
                <c:formatCode>#\ ###\ ###\ ##0.0;\-#\ ###\ ###\ ##0.0;\-</c:formatCode>
                <c:ptCount val="51"/>
                <c:pt idx="0">
                  <c:v>4.2046685123766494</c:v>
                </c:pt>
                <c:pt idx="1">
                  <c:v>4.2204608620601052</c:v>
                </c:pt>
                <c:pt idx="2">
                  <c:v>5.045864772253573</c:v>
                </c:pt>
                <c:pt idx="3">
                  <c:v>6.1472877247285931</c:v>
                </c:pt>
                <c:pt idx="4">
                  <c:v>6.1561933705028533</c:v>
                </c:pt>
                <c:pt idx="5">
                  <c:v>6.494014784097577</c:v>
                </c:pt>
                <c:pt idx="6">
                  <c:v>6.0258443473058758</c:v>
                </c:pt>
                <c:pt idx="7">
                  <c:v>5.9340372091903806</c:v>
                </c:pt>
                <c:pt idx="8">
                  <c:v>6.0033133408452848</c:v>
                </c:pt>
                <c:pt idx="9">
                  <c:v>5.9819559709175287</c:v>
                </c:pt>
                <c:pt idx="10">
                  <c:v>6.1328368802772744</c:v>
                </c:pt>
                <c:pt idx="11">
                  <c:v>6.0701278950634352</c:v>
                </c:pt>
                <c:pt idx="12">
                  <c:v>6.1786110098912754</c:v>
                </c:pt>
                <c:pt idx="13">
                  <c:v>6.2748705483411129</c:v>
                </c:pt>
                <c:pt idx="14">
                  <c:v>6.2302240200541696</c:v>
                </c:pt>
                <c:pt idx="15">
                  <c:v>6.593511522519937</c:v>
                </c:pt>
                <c:pt idx="16">
                  <c:v>6.9854269457770917</c:v>
                </c:pt>
                <c:pt idx="17">
                  <c:v>7.5020268031840436</c:v>
                </c:pt>
                <c:pt idx="18">
                  <c:v>7.5549407688767891</c:v>
                </c:pt>
                <c:pt idx="19">
                  <c:v>7.5551880891816827</c:v>
                </c:pt>
                <c:pt idx="20">
                  <c:v>7.6166352799270927</c:v>
                </c:pt>
                <c:pt idx="21">
                  <c:v>7.6780824706724786</c:v>
                </c:pt>
                <c:pt idx="22">
                  <c:v>7.4906077545245733</c:v>
                </c:pt>
                <c:pt idx="23">
                  <c:v>7.3285656058057711</c:v>
                </c:pt>
                <c:pt idx="24">
                  <c:v>7.170191325494236</c:v>
                </c:pt>
                <c:pt idx="25">
                  <c:v>7.0153965521830024</c:v>
                </c:pt>
                <c:pt idx="26">
                  <c:v>6.8640952306587346</c:v>
                </c:pt>
                <c:pt idx="27">
                  <c:v>6.7162035460641691</c:v>
                </c:pt>
                <c:pt idx="28">
                  <c:v>6.5716398601073074</c:v>
                </c:pt>
                <c:pt idx="29">
                  <c:v>6.4303246492488526</c:v>
                </c:pt>
                <c:pt idx="30">
                  <c:v>6.2921804448024874</c:v>
                </c:pt>
                <c:pt idx="31">
                  <c:v>6.163102888224925</c:v>
                </c:pt>
                <c:pt idx="32">
                  <c:v>6.0368248653500816</c:v>
                </c:pt>
                <c:pt idx="33">
                  <c:v>5.9132800162464809</c:v>
                </c:pt>
                <c:pt idx="34">
                  <c:v>5.7924037527410928</c:v>
                </c:pt>
                <c:pt idx="35">
                  <c:v>5.6741332047008726</c:v>
                </c:pt>
                <c:pt idx="36">
                  <c:v>5.5584071681268892</c:v>
                </c:pt>
                <c:pt idx="37">
                  <c:v>5.4451660549953012</c:v>
                </c:pt>
                <c:pt idx="38">
                  <c:v>5.33435184478168</c:v>
                </c:pt>
                <c:pt idx="39">
                  <c:v>5.2259080376080451</c:v>
                </c:pt>
                <c:pt idx="40">
                  <c:v>5.11977960895367</c:v>
                </c:pt>
                <c:pt idx="41">
                  <c:v>5.0278171605383326</c:v>
                </c:pt>
                <c:pt idx="42">
                  <c:v>4.9381564469656727</c:v>
                </c:pt>
                <c:pt idx="43">
                  <c:v>4.8507028013268272</c:v>
                </c:pt>
                <c:pt idx="44">
                  <c:v>4.7653669743926752</c:v>
                </c:pt>
                <c:pt idx="45">
                  <c:v>4.6820647862176212</c:v>
                </c:pt>
                <c:pt idx="46">
                  <c:v>4.6007168008461301</c:v>
                </c:pt>
                <c:pt idx="47">
                  <c:v>4.5212480225786678</c:v>
                </c:pt>
                <c:pt idx="48">
                  <c:v>4.4435876123568967</c:v>
                </c:pt>
                <c:pt idx="49">
                  <c:v>4.3676686229243158</c:v>
                </c:pt>
                <c:pt idx="50">
                  <c:v>4.2934277515087009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D9-46EE-8C31-C100529A0271}"/>
            </c:ext>
          </c:extLst>
        </c:ser>
        <c:ser>
          <c:idx val="6"/>
          <c:order val="6"/>
          <c:tx>
            <c:strRef>
              <c:f>'CO2 by sector'!$B$66</c:f>
              <c:strCache>
                <c:ptCount val="1"/>
                <c:pt idx="0">
                  <c:v>Non-specified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sector'!$C$66:$BA$66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3.4100010153000002E-3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7.1904348546479998E-3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D9-46EE-8C31-C100529A0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60001"/>
        <c:axId val="51760002"/>
      </c:lineChart>
      <c:catAx>
        <c:axId val="5176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60002"/>
        <c:crosses val="autoZero"/>
        <c:auto val="1"/>
        <c:lblAlgn val="ctr"/>
        <c:lblOffset val="100"/>
        <c:tickLblSkip val="10"/>
        <c:noMultiLvlLbl val="0"/>
      </c:catAx>
      <c:valAx>
        <c:axId val="5176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6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'CO2 by sector'!$B$60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sector'!$C$60:$BA$60</c:f>
              <c:numCache>
                <c:formatCode>#\ ###\ ###\ ##0.0;\-#\ ###\ ###\ ##0.0;\-</c:formatCode>
                <c:ptCount val="51"/>
                <c:pt idx="0">
                  <c:v>179.13388701396909</c:v>
                </c:pt>
                <c:pt idx="1">
                  <c:v>186.8837341754502</c:v>
                </c:pt>
                <c:pt idx="2">
                  <c:v>203.39849089531049</c:v>
                </c:pt>
                <c:pt idx="3">
                  <c:v>187.32994211598779</c:v>
                </c:pt>
                <c:pt idx="4">
                  <c:v>196.54898327872601</c:v>
                </c:pt>
                <c:pt idx="5">
                  <c:v>201.72835468056891</c:v>
                </c:pt>
                <c:pt idx="6">
                  <c:v>205.32630050820961</c:v>
                </c:pt>
                <c:pt idx="7">
                  <c:v>211.70413544755451</c:v>
                </c:pt>
                <c:pt idx="8">
                  <c:v>211.46958098812681</c:v>
                </c:pt>
                <c:pt idx="9">
                  <c:v>222.32767075734179</c:v>
                </c:pt>
                <c:pt idx="10">
                  <c:v>210.84905634636939</c:v>
                </c:pt>
                <c:pt idx="11">
                  <c:v>202.8959968948916</c:v>
                </c:pt>
                <c:pt idx="12">
                  <c:v>201.9070476765242</c:v>
                </c:pt>
                <c:pt idx="13">
                  <c:v>191.6536911827788</c:v>
                </c:pt>
                <c:pt idx="14">
                  <c:v>182.51106377513409</c:v>
                </c:pt>
                <c:pt idx="15">
                  <c:v>190.60600382300689</c:v>
                </c:pt>
                <c:pt idx="16">
                  <c:v>194.73994382064441</c:v>
                </c:pt>
                <c:pt idx="17">
                  <c:v>191.61532698498689</c:v>
                </c:pt>
                <c:pt idx="18">
                  <c:v>185.09688391703611</c:v>
                </c:pt>
                <c:pt idx="19">
                  <c:v>183.08653848724239</c:v>
                </c:pt>
                <c:pt idx="20">
                  <c:v>160.97378899497639</c:v>
                </c:pt>
                <c:pt idx="21">
                  <c:v>162.4712138824853</c:v>
                </c:pt>
                <c:pt idx="22">
                  <c:v>162.79946616289789</c:v>
                </c:pt>
                <c:pt idx="23">
                  <c:v>164.90281728044661</c:v>
                </c:pt>
                <c:pt idx="24">
                  <c:v>164.92831498878769</c:v>
                </c:pt>
                <c:pt idx="25">
                  <c:v>161.67426219547869</c:v>
                </c:pt>
                <c:pt idx="26">
                  <c:v>158.36326618441831</c:v>
                </c:pt>
                <c:pt idx="27">
                  <c:v>140.5070497135431</c:v>
                </c:pt>
                <c:pt idx="28">
                  <c:v>126.5826223891054</c:v>
                </c:pt>
                <c:pt idx="29">
                  <c:v>122.6517044586605</c:v>
                </c:pt>
                <c:pt idx="30">
                  <c:v>118.4034116460565</c:v>
                </c:pt>
                <c:pt idx="31">
                  <c:v>109.950863797612</c:v>
                </c:pt>
                <c:pt idx="32">
                  <c:v>106.1559469865941</c:v>
                </c:pt>
                <c:pt idx="33">
                  <c:v>101.06748448352</c:v>
                </c:pt>
                <c:pt idx="34">
                  <c:v>96.291582875975379</c:v>
                </c:pt>
                <c:pt idx="35">
                  <c:v>88.245887631143816</c:v>
                </c:pt>
                <c:pt idx="36">
                  <c:v>81.348621504676885</c:v>
                </c:pt>
                <c:pt idx="37">
                  <c:v>78.234895997761981</c:v>
                </c:pt>
                <c:pt idx="38">
                  <c:v>71.769922705862783</c:v>
                </c:pt>
                <c:pt idx="39">
                  <c:v>68.446061049078736</c:v>
                </c:pt>
                <c:pt idx="40">
                  <c:v>64.751443057946744</c:v>
                </c:pt>
                <c:pt idx="41">
                  <c:v>60.425881455283253</c:v>
                </c:pt>
                <c:pt idx="42">
                  <c:v>58.607465929252818</c:v>
                </c:pt>
                <c:pt idx="43">
                  <c:v>54.018892738114751</c:v>
                </c:pt>
                <c:pt idx="44">
                  <c:v>47.141211129879551</c:v>
                </c:pt>
                <c:pt idx="45">
                  <c:v>42.028006342303613</c:v>
                </c:pt>
                <c:pt idx="46">
                  <c:v>36.26032076382765</c:v>
                </c:pt>
                <c:pt idx="47">
                  <c:v>28.4411624405152</c:v>
                </c:pt>
                <c:pt idx="48">
                  <c:v>20.35423079262231</c:v>
                </c:pt>
                <c:pt idx="49">
                  <c:v>19.384527690074279</c:v>
                </c:pt>
                <c:pt idx="50">
                  <c:v>16.575605933165878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F-4157-B8F8-B0C4708A04F8}"/>
            </c:ext>
          </c:extLst>
        </c:ser>
        <c:ser>
          <c:idx val="1"/>
          <c:order val="1"/>
          <c:tx>
            <c:strRef>
              <c:f>'CO2 by sector'!$B$61</c:f>
              <c:strCache>
                <c:ptCount val="1"/>
                <c:pt idx="0">
                  <c:v>Own use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sector'!$C$61:$BA$61</c:f>
              <c:numCache>
                <c:formatCode>#\ ###\ ###\ ##0.0;\-#\ ###\ ###\ ##0.0;\-</c:formatCode>
                <c:ptCount val="51"/>
                <c:pt idx="0">
                  <c:v>18.088643475956768</c:v>
                </c:pt>
                <c:pt idx="1">
                  <c:v>17.711653723562449</c:v>
                </c:pt>
                <c:pt idx="2">
                  <c:v>15.6883969491592</c:v>
                </c:pt>
                <c:pt idx="3">
                  <c:v>22.86787610091697</c:v>
                </c:pt>
                <c:pt idx="4">
                  <c:v>23.291736607291469</c:v>
                </c:pt>
                <c:pt idx="5">
                  <c:v>23.158727591233109</c:v>
                </c:pt>
                <c:pt idx="6">
                  <c:v>24.372478489420519</c:v>
                </c:pt>
                <c:pt idx="7">
                  <c:v>25.10814913522626</c:v>
                </c:pt>
                <c:pt idx="8">
                  <c:v>25.186287182283039</c:v>
                </c:pt>
                <c:pt idx="9">
                  <c:v>24.48017265977554</c:v>
                </c:pt>
                <c:pt idx="10">
                  <c:v>29.476554840840059</c:v>
                </c:pt>
                <c:pt idx="11">
                  <c:v>30.756172192343751</c:v>
                </c:pt>
                <c:pt idx="12">
                  <c:v>29.22783859380046</c:v>
                </c:pt>
                <c:pt idx="13">
                  <c:v>31.340281219293392</c:v>
                </c:pt>
                <c:pt idx="14">
                  <c:v>30.636325864715001</c:v>
                </c:pt>
                <c:pt idx="15">
                  <c:v>29.323403732043541</c:v>
                </c:pt>
                <c:pt idx="16">
                  <c:v>31.28661825957343</c:v>
                </c:pt>
                <c:pt idx="17">
                  <c:v>34.899737896440797</c:v>
                </c:pt>
                <c:pt idx="18">
                  <c:v>36.455092224714541</c:v>
                </c:pt>
                <c:pt idx="19">
                  <c:v>34.280139070994807</c:v>
                </c:pt>
                <c:pt idx="20">
                  <c:v>34.3619936150684</c:v>
                </c:pt>
                <c:pt idx="21">
                  <c:v>34.458840680457968</c:v>
                </c:pt>
                <c:pt idx="22">
                  <c:v>33.399571792890832</c:v>
                </c:pt>
                <c:pt idx="23">
                  <c:v>30.6554970883011</c:v>
                </c:pt>
                <c:pt idx="24">
                  <c:v>30.066076051973141</c:v>
                </c:pt>
                <c:pt idx="25">
                  <c:v>29.382062178526361</c:v>
                </c:pt>
                <c:pt idx="26">
                  <c:v>27.967193591908259</c:v>
                </c:pt>
                <c:pt idx="27">
                  <c:v>26.61339492593374</c:v>
                </c:pt>
                <c:pt idx="28">
                  <c:v>25.31698547459542</c:v>
                </c:pt>
                <c:pt idx="29">
                  <c:v>24.074581902897371</c:v>
                </c:pt>
                <c:pt idx="30">
                  <c:v>22.88302494084542</c:v>
                </c:pt>
                <c:pt idx="31">
                  <c:v>21.786380857262081</c:v>
                </c:pt>
                <c:pt idx="32">
                  <c:v>20.73620147433661</c:v>
                </c:pt>
                <c:pt idx="33">
                  <c:v>19.730538182249681</c:v>
                </c:pt>
                <c:pt idx="34">
                  <c:v>18.767526375499649</c:v>
                </c:pt>
                <c:pt idx="35">
                  <c:v>17.84538169737278</c:v>
                </c:pt>
                <c:pt idx="36">
                  <c:v>16.592473526272169</c:v>
                </c:pt>
                <c:pt idx="37">
                  <c:v>15.39924009073737</c:v>
                </c:pt>
                <c:pt idx="38">
                  <c:v>14.26302238471242</c:v>
                </c:pt>
                <c:pt idx="39">
                  <c:v>13.181281030190229</c:v>
                </c:pt>
                <c:pt idx="40">
                  <c:v>12.15159073775034</c:v>
                </c:pt>
                <c:pt idx="41">
                  <c:v>10.927790395540489</c:v>
                </c:pt>
                <c:pt idx="42">
                  <c:v>9.7805824784714659</c:v>
                </c:pt>
                <c:pt idx="43">
                  <c:v>8.7051088010552995</c:v>
                </c:pt>
                <c:pt idx="44">
                  <c:v>7.6968437738145079</c:v>
                </c:pt>
                <c:pt idx="45">
                  <c:v>6.7515704123158597</c:v>
                </c:pt>
                <c:pt idx="46">
                  <c:v>5.8652942046455463</c:v>
                </c:pt>
                <c:pt idx="47">
                  <c:v>5.0344973526513641</c:v>
                </c:pt>
                <c:pt idx="48">
                  <c:v>4.2556763987220352</c:v>
                </c:pt>
                <c:pt idx="49">
                  <c:v>3.525642548037049</c:v>
                </c:pt>
                <c:pt idx="50">
                  <c:v>2.841419683996421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F-4157-B8F8-B0C4708A04F8}"/>
            </c:ext>
          </c:extLst>
        </c:ser>
        <c:ser>
          <c:idx val="2"/>
          <c:order val="2"/>
          <c:tx>
            <c:strRef>
              <c:f>'CO2 by sector'!$B$62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sector'!$C$62:$BA$62</c:f>
              <c:numCache>
                <c:formatCode>#\ ###\ ###\ ##0.0;\-#\ ###\ ###\ ##0.0;\-</c:formatCode>
                <c:ptCount val="51"/>
                <c:pt idx="0">
                  <c:v>48.005325230988497</c:v>
                </c:pt>
                <c:pt idx="1">
                  <c:v>47.284983048730581</c:v>
                </c:pt>
                <c:pt idx="2">
                  <c:v>37.947039018867592</c:v>
                </c:pt>
                <c:pt idx="3">
                  <c:v>44.280716776787443</c:v>
                </c:pt>
                <c:pt idx="4">
                  <c:v>45.308330773953116</c:v>
                </c:pt>
                <c:pt idx="5">
                  <c:v>43.828524981680161</c:v>
                </c:pt>
                <c:pt idx="6">
                  <c:v>42.686854475214318</c:v>
                </c:pt>
                <c:pt idx="7">
                  <c:v>43.3166474513298</c:v>
                </c:pt>
                <c:pt idx="8">
                  <c:v>44.824598209603522</c:v>
                </c:pt>
                <c:pt idx="9">
                  <c:v>41.216305723615768</c:v>
                </c:pt>
                <c:pt idx="10">
                  <c:v>37.013893136074373</c:v>
                </c:pt>
                <c:pt idx="11">
                  <c:v>39.569869864877518</c:v>
                </c:pt>
                <c:pt idx="12">
                  <c:v>41.046149077661809</c:v>
                </c:pt>
                <c:pt idx="13">
                  <c:v>41.055057904106157</c:v>
                </c:pt>
                <c:pt idx="14">
                  <c:v>41.059213411167491</c:v>
                </c:pt>
                <c:pt idx="15">
                  <c:v>37.736735678432403</c:v>
                </c:pt>
                <c:pt idx="16">
                  <c:v>37.5394871602237</c:v>
                </c:pt>
                <c:pt idx="17">
                  <c:v>37.592936123845263</c:v>
                </c:pt>
                <c:pt idx="18">
                  <c:v>39.37109977248592</c:v>
                </c:pt>
                <c:pt idx="19">
                  <c:v>40.769398117750256</c:v>
                </c:pt>
                <c:pt idx="20">
                  <c:v>38.102120148355262</c:v>
                </c:pt>
                <c:pt idx="21">
                  <c:v>39.039811660703869</c:v>
                </c:pt>
                <c:pt idx="22">
                  <c:v>38.744498148820313</c:v>
                </c:pt>
                <c:pt idx="23">
                  <c:v>38.452224877020832</c:v>
                </c:pt>
                <c:pt idx="24">
                  <c:v>38.15227975956752</c:v>
                </c:pt>
                <c:pt idx="25">
                  <c:v>37.822323604529728</c:v>
                </c:pt>
                <c:pt idx="26">
                  <c:v>37.484367491508458</c:v>
                </c:pt>
                <c:pt idx="27">
                  <c:v>37.141029344229061</c:v>
                </c:pt>
                <c:pt idx="28">
                  <c:v>36.553361824371713</c:v>
                </c:pt>
                <c:pt idx="29">
                  <c:v>35.967660474283292</c:v>
                </c:pt>
                <c:pt idx="30">
                  <c:v>35.371092165811021</c:v>
                </c:pt>
                <c:pt idx="31">
                  <c:v>34.86217057040345</c:v>
                </c:pt>
                <c:pt idx="32">
                  <c:v>34.339476336557418</c:v>
                </c:pt>
                <c:pt idx="33">
                  <c:v>33.806129617597627</c:v>
                </c:pt>
                <c:pt idx="34">
                  <c:v>33.261195311424942</c:v>
                </c:pt>
                <c:pt idx="35">
                  <c:v>32.555479630467723</c:v>
                </c:pt>
                <c:pt idx="36">
                  <c:v>31.875034422066079</c:v>
                </c:pt>
                <c:pt idx="37">
                  <c:v>31.18494090548943</c:v>
                </c:pt>
                <c:pt idx="38">
                  <c:v>30.4853058101267</c:v>
                </c:pt>
                <c:pt idx="39">
                  <c:v>29.775598631792001</c:v>
                </c:pt>
                <c:pt idx="40">
                  <c:v>29.052106202027019</c:v>
                </c:pt>
                <c:pt idx="41">
                  <c:v>28.32830066086937</c:v>
                </c:pt>
                <c:pt idx="42">
                  <c:v>27.597654358857831</c:v>
                </c:pt>
                <c:pt idx="43">
                  <c:v>26.86222624243684</c:v>
                </c:pt>
                <c:pt idx="44">
                  <c:v>26.121811288695682</c:v>
                </c:pt>
                <c:pt idx="45">
                  <c:v>25.378517216754599</c:v>
                </c:pt>
                <c:pt idx="46">
                  <c:v>24.628579110378361</c:v>
                </c:pt>
                <c:pt idx="47">
                  <c:v>23.87600992939316</c:v>
                </c:pt>
                <c:pt idx="48">
                  <c:v>23.130470108081109</c:v>
                </c:pt>
                <c:pt idx="49">
                  <c:v>22.39163517394303</c:v>
                </c:pt>
                <c:pt idx="50">
                  <c:v>21.659625599003689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2F-4157-B8F8-B0C4708A04F8}"/>
            </c:ext>
          </c:extLst>
        </c:ser>
        <c:ser>
          <c:idx val="3"/>
          <c:order val="3"/>
          <c:tx>
            <c:strRef>
              <c:f>'CO2 by sector'!$B$63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sector'!$C$63:$BA$63</c:f>
              <c:numCache>
                <c:formatCode>#\ ###\ ###\ ##0.0;\-#\ ###\ ###\ ##0.0;\-</c:formatCode>
                <c:ptCount val="51"/>
                <c:pt idx="0">
                  <c:v>75.070287080686114</c:v>
                </c:pt>
                <c:pt idx="1">
                  <c:v>74.472259026543867</c:v>
                </c:pt>
                <c:pt idx="2">
                  <c:v>76.188944040770735</c:v>
                </c:pt>
                <c:pt idx="3">
                  <c:v>76.464976819859359</c:v>
                </c:pt>
                <c:pt idx="4">
                  <c:v>79.240714557836796</c:v>
                </c:pt>
                <c:pt idx="5">
                  <c:v>79.391499294181543</c:v>
                </c:pt>
                <c:pt idx="6">
                  <c:v>81.310808988812596</c:v>
                </c:pt>
                <c:pt idx="7">
                  <c:v>83.638703168912954</c:v>
                </c:pt>
                <c:pt idx="8">
                  <c:v>85.36031370430895</c:v>
                </c:pt>
                <c:pt idx="9">
                  <c:v>84.74592767900134</c:v>
                </c:pt>
                <c:pt idx="10">
                  <c:v>87.693314719139252</c:v>
                </c:pt>
                <c:pt idx="11">
                  <c:v>89.832748710785111</c:v>
                </c:pt>
                <c:pt idx="12">
                  <c:v>90.489899613757487</c:v>
                </c:pt>
                <c:pt idx="13">
                  <c:v>91.893687283272726</c:v>
                </c:pt>
                <c:pt idx="14">
                  <c:v>92.044708941125435</c:v>
                </c:pt>
                <c:pt idx="15">
                  <c:v>94.219107086428224</c:v>
                </c:pt>
                <c:pt idx="16">
                  <c:v>95.657634633944994</c:v>
                </c:pt>
                <c:pt idx="17">
                  <c:v>97.751048816101999</c:v>
                </c:pt>
                <c:pt idx="18">
                  <c:v>99.711116370204167</c:v>
                </c:pt>
                <c:pt idx="19">
                  <c:v>100.73070618703881</c:v>
                </c:pt>
                <c:pt idx="20">
                  <c:v>88.94249002678346</c:v>
                </c:pt>
                <c:pt idx="21">
                  <c:v>94.798508982444559</c:v>
                </c:pt>
                <c:pt idx="22">
                  <c:v>99.239710015669203</c:v>
                </c:pt>
                <c:pt idx="23">
                  <c:v>99.809526643759796</c:v>
                </c:pt>
                <c:pt idx="24">
                  <c:v>99.744313766184575</c:v>
                </c:pt>
                <c:pt idx="25">
                  <c:v>98.960155198838763</c:v>
                </c:pt>
                <c:pt idx="26">
                  <c:v>96.934448960775299</c:v>
                </c:pt>
                <c:pt idx="27">
                  <c:v>94.238605286384441</c:v>
                </c:pt>
                <c:pt idx="28">
                  <c:v>90.819181617869674</c:v>
                </c:pt>
                <c:pt idx="29">
                  <c:v>86.871699651955453</c:v>
                </c:pt>
                <c:pt idx="30">
                  <c:v>82.743010160964303</c:v>
                </c:pt>
                <c:pt idx="31">
                  <c:v>78.351094338559946</c:v>
                </c:pt>
                <c:pt idx="32">
                  <c:v>74.467797332388599</c:v>
                </c:pt>
                <c:pt idx="33">
                  <c:v>70.530802223168919</c:v>
                </c:pt>
                <c:pt idx="34">
                  <c:v>67.10050422690513</c:v>
                </c:pt>
                <c:pt idx="35">
                  <c:v>63.828317387966173</c:v>
                </c:pt>
                <c:pt idx="36">
                  <c:v>60.707356463750763</c:v>
                </c:pt>
                <c:pt idx="37">
                  <c:v>57.773630311004162</c:v>
                </c:pt>
                <c:pt idx="38">
                  <c:v>54.95160810372419</c:v>
                </c:pt>
                <c:pt idx="39">
                  <c:v>52.073119336957618</c:v>
                </c:pt>
                <c:pt idx="40">
                  <c:v>49.393068558268787</c:v>
                </c:pt>
                <c:pt idx="41">
                  <c:v>46.861156770044602</c:v>
                </c:pt>
                <c:pt idx="42">
                  <c:v>44.354768019152779</c:v>
                </c:pt>
                <c:pt idx="43">
                  <c:v>41.942780164705248</c:v>
                </c:pt>
                <c:pt idx="44">
                  <c:v>39.610998310434567</c:v>
                </c:pt>
                <c:pt idx="45">
                  <c:v>37.368247604527561</c:v>
                </c:pt>
                <c:pt idx="46">
                  <c:v>35.245946727951832</c:v>
                </c:pt>
                <c:pt idx="47">
                  <c:v>33.203112525814291</c:v>
                </c:pt>
                <c:pt idx="48">
                  <c:v>31.210553285079641</c:v>
                </c:pt>
                <c:pt idx="49">
                  <c:v>29.264261256723</c:v>
                </c:pt>
                <c:pt idx="50">
                  <c:v>27.443470794444568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2F-4157-B8F8-B0C4708A04F8}"/>
            </c:ext>
          </c:extLst>
        </c:ser>
        <c:ser>
          <c:idx val="4"/>
          <c:order val="4"/>
          <c:tx>
            <c:strRef>
              <c:f>'CO2 by sector'!$B$64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sector'!$C$64:$BA$64</c:f>
              <c:numCache>
                <c:formatCode>#\ ###\ ###\ ##0.0;\-#\ ###\ ###\ ##0.0;\-</c:formatCode>
                <c:ptCount val="51"/>
                <c:pt idx="0">
                  <c:v>10.57496140684894</c:v>
                </c:pt>
                <c:pt idx="1">
                  <c:v>10.844351456326519</c:v>
                </c:pt>
                <c:pt idx="2">
                  <c:v>11.145098241782209</c:v>
                </c:pt>
                <c:pt idx="3">
                  <c:v>11.30749588121285</c:v>
                </c:pt>
                <c:pt idx="4">
                  <c:v>11.25084745542431</c:v>
                </c:pt>
                <c:pt idx="5">
                  <c:v>11.36228601202431</c:v>
                </c:pt>
                <c:pt idx="6">
                  <c:v>11.564750045540521</c:v>
                </c:pt>
                <c:pt idx="7">
                  <c:v>11.82846932901742</c:v>
                </c:pt>
                <c:pt idx="8">
                  <c:v>11.92398675720912</c:v>
                </c:pt>
                <c:pt idx="9">
                  <c:v>12.54007811338384</c:v>
                </c:pt>
                <c:pt idx="10">
                  <c:v>12.68895016068325</c:v>
                </c:pt>
                <c:pt idx="11">
                  <c:v>13.15459273302961</c:v>
                </c:pt>
                <c:pt idx="12">
                  <c:v>13.410022068561171</c:v>
                </c:pt>
                <c:pt idx="13">
                  <c:v>13.689264604739289</c:v>
                </c:pt>
                <c:pt idx="14">
                  <c:v>14.17949029964671</c:v>
                </c:pt>
                <c:pt idx="15">
                  <c:v>14.447052308926979</c:v>
                </c:pt>
                <c:pt idx="16">
                  <c:v>14.83992792577858</c:v>
                </c:pt>
                <c:pt idx="17">
                  <c:v>14.88346811866797</c:v>
                </c:pt>
                <c:pt idx="18">
                  <c:v>15.11308225989616</c:v>
                </c:pt>
                <c:pt idx="19">
                  <c:v>14.58732685731397</c:v>
                </c:pt>
                <c:pt idx="20">
                  <c:v>13.96705347083924</c:v>
                </c:pt>
                <c:pt idx="21">
                  <c:v>13.850780814172589</c:v>
                </c:pt>
                <c:pt idx="22">
                  <c:v>13.514824629668841</c:v>
                </c:pt>
                <c:pt idx="23">
                  <c:v>12.829152403253699</c:v>
                </c:pt>
                <c:pt idx="24">
                  <c:v>12.159785927757969</c:v>
                </c:pt>
                <c:pt idx="25">
                  <c:v>11.617241735075851</c:v>
                </c:pt>
                <c:pt idx="26">
                  <c:v>11.032642332610751</c:v>
                </c:pt>
                <c:pt idx="27">
                  <c:v>10.55710821410703</c:v>
                </c:pt>
                <c:pt idx="28">
                  <c:v>10.108960021500531</c:v>
                </c:pt>
                <c:pt idx="29">
                  <c:v>9.6863510941184821</c:v>
                </c:pt>
                <c:pt idx="30">
                  <c:v>9.2872603166601557</c:v>
                </c:pt>
                <c:pt idx="31">
                  <c:v>8.9074739868359423</c:v>
                </c:pt>
                <c:pt idx="32">
                  <c:v>8.5981263761006481</c:v>
                </c:pt>
                <c:pt idx="33">
                  <c:v>8.2588378902590627</c:v>
                </c:pt>
                <c:pt idx="34">
                  <c:v>7.9788591572390244</c:v>
                </c:pt>
                <c:pt idx="35">
                  <c:v>7.7130049774619991</c:v>
                </c:pt>
                <c:pt idx="36">
                  <c:v>7.4600906425808962</c:v>
                </c:pt>
                <c:pt idx="37">
                  <c:v>7.2199128195763302</c:v>
                </c:pt>
                <c:pt idx="38">
                  <c:v>6.9916632497990809</c:v>
                </c:pt>
                <c:pt idx="39">
                  <c:v>6.805202807291856</c:v>
                </c:pt>
                <c:pt idx="40">
                  <c:v>6.6252474982009817</c:v>
                </c:pt>
                <c:pt idx="41">
                  <c:v>6.4294705053610279</c:v>
                </c:pt>
                <c:pt idx="42">
                  <c:v>6.2696241911330004</c:v>
                </c:pt>
                <c:pt idx="43">
                  <c:v>6.1399186168428814</c:v>
                </c:pt>
                <c:pt idx="44">
                  <c:v>5.9894128933456594</c:v>
                </c:pt>
                <c:pt idx="45">
                  <c:v>5.8663418217850163</c:v>
                </c:pt>
                <c:pt idx="46">
                  <c:v>5.7461477677913031</c:v>
                </c:pt>
                <c:pt idx="47">
                  <c:v>5.6287957856117066</c:v>
                </c:pt>
                <c:pt idx="48">
                  <c:v>5.5142502066200274</c:v>
                </c:pt>
                <c:pt idx="49">
                  <c:v>5.402473820448753</c:v>
                </c:pt>
                <c:pt idx="50">
                  <c:v>5.310926669084048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2F-4157-B8F8-B0C4708A04F8}"/>
            </c:ext>
          </c:extLst>
        </c:ser>
        <c:ser>
          <c:idx val="5"/>
          <c:order val="5"/>
          <c:tx>
            <c:strRef>
              <c:f>'CO2 by sector'!$B$65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sector'!$C$65:$BA$65</c:f>
              <c:numCache>
                <c:formatCode>#\ ###\ ###\ ##0.0;\-#\ ###\ ###\ ##0.0;\-</c:formatCode>
                <c:ptCount val="51"/>
                <c:pt idx="0">
                  <c:v>4.2046685123766494</c:v>
                </c:pt>
                <c:pt idx="1">
                  <c:v>4.2204608620601052</c:v>
                </c:pt>
                <c:pt idx="2">
                  <c:v>5.045864772253573</c:v>
                </c:pt>
                <c:pt idx="3">
                  <c:v>6.1472877247285931</c:v>
                </c:pt>
                <c:pt idx="4">
                  <c:v>6.1561933705028533</c:v>
                </c:pt>
                <c:pt idx="5">
                  <c:v>6.494014784097577</c:v>
                </c:pt>
                <c:pt idx="6">
                  <c:v>6.0258443473058758</c:v>
                </c:pt>
                <c:pt idx="7">
                  <c:v>5.9340372091903806</c:v>
                </c:pt>
                <c:pt idx="8">
                  <c:v>6.0033133408452848</c:v>
                </c:pt>
                <c:pt idx="9">
                  <c:v>5.9819559709175287</c:v>
                </c:pt>
                <c:pt idx="10">
                  <c:v>6.1328368802772744</c:v>
                </c:pt>
                <c:pt idx="11">
                  <c:v>6.0701278950634352</c:v>
                </c:pt>
                <c:pt idx="12">
                  <c:v>6.1786110098912754</c:v>
                </c:pt>
                <c:pt idx="13">
                  <c:v>6.2748705483411129</c:v>
                </c:pt>
                <c:pt idx="14">
                  <c:v>6.2302240200541696</c:v>
                </c:pt>
                <c:pt idx="15">
                  <c:v>6.593511522519937</c:v>
                </c:pt>
                <c:pt idx="16">
                  <c:v>6.9854269457770917</c:v>
                </c:pt>
                <c:pt idx="17">
                  <c:v>7.5020268031840436</c:v>
                </c:pt>
                <c:pt idx="18">
                  <c:v>7.5549407688767891</c:v>
                </c:pt>
                <c:pt idx="19">
                  <c:v>7.5551880891816827</c:v>
                </c:pt>
                <c:pt idx="20">
                  <c:v>7.6166352799270927</c:v>
                </c:pt>
                <c:pt idx="21">
                  <c:v>7.6780824706724786</c:v>
                </c:pt>
                <c:pt idx="22">
                  <c:v>7.4906077545245733</c:v>
                </c:pt>
                <c:pt idx="23">
                  <c:v>7.3285656058057711</c:v>
                </c:pt>
                <c:pt idx="24">
                  <c:v>7.170191325494236</c:v>
                </c:pt>
                <c:pt idx="25">
                  <c:v>7.0153965521830024</c:v>
                </c:pt>
                <c:pt idx="26">
                  <c:v>6.8640952306587346</c:v>
                </c:pt>
                <c:pt idx="27">
                  <c:v>6.7162035460641691</c:v>
                </c:pt>
                <c:pt idx="28">
                  <c:v>6.5716398601073074</c:v>
                </c:pt>
                <c:pt idx="29">
                  <c:v>6.4303246492488526</c:v>
                </c:pt>
                <c:pt idx="30">
                  <c:v>6.2921804448024874</c:v>
                </c:pt>
                <c:pt idx="31">
                  <c:v>6.163102888224925</c:v>
                </c:pt>
                <c:pt idx="32">
                  <c:v>6.0368248653500816</c:v>
                </c:pt>
                <c:pt idx="33">
                  <c:v>5.9132800162464809</c:v>
                </c:pt>
                <c:pt idx="34">
                  <c:v>5.7924037527410928</c:v>
                </c:pt>
                <c:pt idx="35">
                  <c:v>5.6741332047008726</c:v>
                </c:pt>
                <c:pt idx="36">
                  <c:v>5.5584071681268892</c:v>
                </c:pt>
                <c:pt idx="37">
                  <c:v>5.4451660549953012</c:v>
                </c:pt>
                <c:pt idx="38">
                  <c:v>5.33435184478168</c:v>
                </c:pt>
                <c:pt idx="39">
                  <c:v>5.2259080376080451</c:v>
                </c:pt>
                <c:pt idx="40">
                  <c:v>5.11977960895367</c:v>
                </c:pt>
                <c:pt idx="41">
                  <c:v>5.0278171605383326</c:v>
                </c:pt>
                <c:pt idx="42">
                  <c:v>4.9381564469656727</c:v>
                </c:pt>
                <c:pt idx="43">
                  <c:v>4.8507028013268272</c:v>
                </c:pt>
                <c:pt idx="44">
                  <c:v>4.7653669743926752</c:v>
                </c:pt>
                <c:pt idx="45">
                  <c:v>4.6820647862176212</c:v>
                </c:pt>
                <c:pt idx="46">
                  <c:v>4.6007168008461301</c:v>
                </c:pt>
                <c:pt idx="47">
                  <c:v>4.5212480225786678</c:v>
                </c:pt>
                <c:pt idx="48">
                  <c:v>4.4435876123568967</c:v>
                </c:pt>
                <c:pt idx="49">
                  <c:v>4.3676686229243158</c:v>
                </c:pt>
                <c:pt idx="50">
                  <c:v>4.2934277515087009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2F-4157-B8F8-B0C4708A04F8}"/>
            </c:ext>
          </c:extLst>
        </c:ser>
        <c:ser>
          <c:idx val="6"/>
          <c:order val="6"/>
          <c:tx>
            <c:strRef>
              <c:f>'CO2 by sector'!$B$66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'CO2 by sector'!$C$59:$BA$59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by sector'!$C$66:$BA$66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3.4100010153000002E-3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7.1904348546479998E-3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2F-4157-B8F8-B0C4708A0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70001"/>
        <c:axId val="51770002"/>
      </c:areaChart>
      <c:catAx>
        <c:axId val="5177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70002"/>
        <c:crosses val="autoZero"/>
        <c:auto val="1"/>
        <c:lblAlgn val="ctr"/>
        <c:lblOffset val="100"/>
        <c:tickLblSkip val="10"/>
        <c:noMultiLvlLbl val="0"/>
      </c:catAx>
      <c:valAx>
        <c:axId val="5177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7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'CO2 by sector'!$B$71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invertIfNegative val="0"/>
          <c:cat>
            <c:strRef>
              <c:f>'CO2 by sector'!$C$70:$I$70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sector'!$C$71:$I$71</c:f>
              <c:numCache>
                <c:formatCode>#\ ###\ ###\ ##0.0;\-#\ ###\ ###\ ##0.0;\-</c:formatCode>
                <c:ptCount val="7"/>
                <c:pt idx="0">
                  <c:v>179.13388701396909</c:v>
                </c:pt>
                <c:pt idx="1">
                  <c:v>210.84905634636939</c:v>
                </c:pt>
                <c:pt idx="2">
                  <c:v>185.09688391703611</c:v>
                </c:pt>
                <c:pt idx="3">
                  <c:v>160.97378899497639</c:v>
                </c:pt>
                <c:pt idx="4">
                  <c:v>118.4034116460565</c:v>
                </c:pt>
                <c:pt idx="5">
                  <c:v>64.751443057946744</c:v>
                </c:pt>
                <c:pt idx="6">
                  <c:v>16.575605933165878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F-418C-9D51-1BAFA2F0D1FC}"/>
            </c:ext>
          </c:extLst>
        </c:ser>
        <c:ser>
          <c:idx val="1"/>
          <c:order val="1"/>
          <c:tx>
            <c:strRef>
              <c:f>'CO2 by sector'!$B$72</c:f>
              <c:strCache>
                <c:ptCount val="1"/>
                <c:pt idx="0">
                  <c:v>Own use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invertIfNegative val="0"/>
          <c:cat>
            <c:strRef>
              <c:f>'CO2 by sector'!$C$70:$I$70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sector'!$C$72:$I$72</c:f>
              <c:numCache>
                <c:formatCode>#\ ###\ ###\ ##0.0;\-#\ ###\ ###\ ##0.0;\-</c:formatCode>
                <c:ptCount val="7"/>
                <c:pt idx="0">
                  <c:v>18.088643475956768</c:v>
                </c:pt>
                <c:pt idx="1">
                  <c:v>29.476554840840059</c:v>
                </c:pt>
                <c:pt idx="2">
                  <c:v>36.455092224714541</c:v>
                </c:pt>
                <c:pt idx="3">
                  <c:v>34.3619936150684</c:v>
                </c:pt>
                <c:pt idx="4">
                  <c:v>22.88302494084542</c:v>
                </c:pt>
                <c:pt idx="5">
                  <c:v>12.15159073775034</c:v>
                </c:pt>
                <c:pt idx="6">
                  <c:v>2.841419683996421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F-418C-9D51-1BAFA2F0D1FC}"/>
            </c:ext>
          </c:extLst>
        </c:ser>
        <c:ser>
          <c:idx val="2"/>
          <c:order val="2"/>
          <c:tx>
            <c:strRef>
              <c:f>'CO2 by sector'!$B$73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invertIfNegative val="0"/>
          <c:cat>
            <c:strRef>
              <c:f>'CO2 by sector'!$C$70:$I$70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sector'!$C$73:$I$73</c:f>
              <c:numCache>
                <c:formatCode>#\ ###\ ###\ ##0.0;\-#\ ###\ ###\ ##0.0;\-</c:formatCode>
                <c:ptCount val="7"/>
                <c:pt idx="0">
                  <c:v>48.005325230988497</c:v>
                </c:pt>
                <c:pt idx="1">
                  <c:v>37.013893136074373</c:v>
                </c:pt>
                <c:pt idx="2">
                  <c:v>39.37109977248592</c:v>
                </c:pt>
                <c:pt idx="3">
                  <c:v>38.102120148355262</c:v>
                </c:pt>
                <c:pt idx="4">
                  <c:v>35.371092165811021</c:v>
                </c:pt>
                <c:pt idx="5">
                  <c:v>29.052106202027019</c:v>
                </c:pt>
                <c:pt idx="6">
                  <c:v>21.659625599003689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F-418C-9D51-1BAFA2F0D1FC}"/>
            </c:ext>
          </c:extLst>
        </c:ser>
        <c:ser>
          <c:idx val="3"/>
          <c:order val="3"/>
          <c:tx>
            <c:strRef>
              <c:f>'CO2 by sector'!$B$74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invertIfNegative val="0"/>
          <c:cat>
            <c:strRef>
              <c:f>'CO2 by sector'!$C$70:$I$70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sector'!$C$74:$I$74</c:f>
              <c:numCache>
                <c:formatCode>#\ ###\ ###\ ##0.0;\-#\ ###\ ###\ ##0.0;\-</c:formatCode>
                <c:ptCount val="7"/>
                <c:pt idx="0">
                  <c:v>75.070287080686114</c:v>
                </c:pt>
                <c:pt idx="1">
                  <c:v>87.693314719139252</c:v>
                </c:pt>
                <c:pt idx="2">
                  <c:v>99.711116370204167</c:v>
                </c:pt>
                <c:pt idx="3">
                  <c:v>88.94249002678346</c:v>
                </c:pt>
                <c:pt idx="4">
                  <c:v>82.743010160964303</c:v>
                </c:pt>
                <c:pt idx="5">
                  <c:v>49.393068558268787</c:v>
                </c:pt>
                <c:pt idx="6">
                  <c:v>27.443470794444568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5F-418C-9D51-1BAFA2F0D1FC}"/>
            </c:ext>
          </c:extLst>
        </c:ser>
        <c:ser>
          <c:idx val="4"/>
          <c:order val="4"/>
          <c:tx>
            <c:strRef>
              <c:f>'CO2 by sector'!$B$75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invertIfNegative val="0"/>
          <c:cat>
            <c:strRef>
              <c:f>'CO2 by sector'!$C$70:$I$70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sector'!$C$75:$I$75</c:f>
              <c:numCache>
                <c:formatCode>#\ ###\ ###\ ##0.0;\-#\ ###\ ###\ ##0.0;\-</c:formatCode>
                <c:ptCount val="7"/>
                <c:pt idx="0">
                  <c:v>10.57496140684894</c:v>
                </c:pt>
                <c:pt idx="1">
                  <c:v>12.68895016068325</c:v>
                </c:pt>
                <c:pt idx="2">
                  <c:v>15.11308225989616</c:v>
                </c:pt>
                <c:pt idx="3">
                  <c:v>13.96705347083924</c:v>
                </c:pt>
                <c:pt idx="4">
                  <c:v>9.2872603166601557</c:v>
                </c:pt>
                <c:pt idx="5">
                  <c:v>6.6252474982009817</c:v>
                </c:pt>
                <c:pt idx="6">
                  <c:v>5.310926669084048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5F-418C-9D51-1BAFA2F0D1FC}"/>
            </c:ext>
          </c:extLst>
        </c:ser>
        <c:ser>
          <c:idx val="5"/>
          <c:order val="5"/>
          <c:tx>
            <c:strRef>
              <c:f>'CO2 by sector'!$B$76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'CO2 by sector'!$C$70:$I$70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sector'!$C$76:$I$76</c:f>
              <c:numCache>
                <c:formatCode>#\ ###\ ###\ ##0.0;\-#\ ###\ ###\ ##0.0;\-</c:formatCode>
                <c:ptCount val="7"/>
                <c:pt idx="0">
                  <c:v>4.2046685123766494</c:v>
                </c:pt>
                <c:pt idx="1">
                  <c:v>6.1328368802772744</c:v>
                </c:pt>
                <c:pt idx="2">
                  <c:v>7.5549407688767891</c:v>
                </c:pt>
                <c:pt idx="3">
                  <c:v>7.6166352799270927</c:v>
                </c:pt>
                <c:pt idx="4">
                  <c:v>6.2921804448024874</c:v>
                </c:pt>
                <c:pt idx="5">
                  <c:v>5.11977960895367</c:v>
                </c:pt>
                <c:pt idx="6">
                  <c:v>4.2934277515087009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5F-418C-9D51-1BAFA2F0D1FC}"/>
            </c:ext>
          </c:extLst>
        </c:ser>
        <c:ser>
          <c:idx val="6"/>
          <c:order val="6"/>
          <c:tx>
            <c:strRef>
              <c:f>'CO2 by sector'!$B$77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invertIfNegative val="0"/>
          <c:cat>
            <c:strRef>
              <c:f>'CO2 by sector'!$C$70:$I$70</c:f>
              <c:strCache>
                <c:ptCount val="7"/>
                <c:pt idx="0">
                  <c:v>2000</c:v>
                </c:pt>
                <c:pt idx="1">
                  <c:v>2010</c:v>
                </c:pt>
                <c:pt idx="2">
                  <c:v>2018</c:v>
                </c:pt>
                <c:pt idx="3">
                  <c:v>2020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'CO2 by sector'!$C$77:$I$77</c:f>
              <c:numCache>
                <c:formatCode>#\ ###\ ###\ ##0.0;\-#\ ###\ ###\ ##0.0;\-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7.1904348546479998E-3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5F-418C-9D51-1BAFA2F0D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780001"/>
        <c:axId val="51780002"/>
      </c:barChart>
      <c:catAx>
        <c:axId val="5178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80002"/>
        <c:crosses val="autoZero"/>
        <c:auto val="1"/>
        <c:lblAlgn val="ctr"/>
        <c:lblOffset val="100"/>
        <c:tickLblSkip val="1"/>
        <c:noMultiLvlLbl val="0"/>
      </c:catAx>
      <c:valAx>
        <c:axId val="5178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0%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80001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'CO2 wedge'!$B$27</c:f>
              <c:strCache>
                <c:ptCount val="1"/>
              </c:strCache>
            </c:strRef>
          </c:tx>
          <c:spPr>
            <a:noFill/>
            <a:ln>
              <a:noFill/>
            </a:ln>
          </c:spPr>
          <c:cat>
            <c:strRef>
              <c:f>'CO2 wedge'!$C$19:$BA$19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wedge'!$C$27:$BA$27</c:f>
              <c:numCache>
                <c:formatCode>#\ ###\ ###\ ##0.0;\-#\ ###\ ###\ ##0.0;\-</c:formatCode>
                <c:ptCount val="51"/>
                <c:pt idx="0">
                  <c:v>335.07777272082609</c:v>
                </c:pt>
                <c:pt idx="1">
                  <c:v>341.41744229267368</c:v>
                </c:pt>
                <c:pt idx="2">
                  <c:v>349.41383391814378</c:v>
                </c:pt>
                <c:pt idx="3">
                  <c:v>348.39829541949302</c:v>
                </c:pt>
                <c:pt idx="4">
                  <c:v>361.79680604373448</c:v>
                </c:pt>
                <c:pt idx="5">
                  <c:v>365.9634073437856</c:v>
                </c:pt>
                <c:pt idx="6">
                  <c:v>371.28703685450341</c:v>
                </c:pt>
                <c:pt idx="7">
                  <c:v>381.53014174123138</c:v>
                </c:pt>
                <c:pt idx="8">
                  <c:v>384.7714901833919</c:v>
                </c:pt>
                <c:pt idx="9">
                  <c:v>391.29211090403578</c:v>
                </c:pt>
                <c:pt idx="10">
                  <c:v>383.85460608338371</c:v>
                </c:pt>
                <c:pt idx="11">
                  <c:v>382.27950829099098</c:v>
                </c:pt>
                <c:pt idx="12">
                  <c:v>382.25956804019643</c:v>
                </c:pt>
                <c:pt idx="13">
                  <c:v>375.90685274253138</c:v>
                </c:pt>
                <c:pt idx="14">
                  <c:v>366.66102631184287</c:v>
                </c:pt>
                <c:pt idx="15">
                  <c:v>372.92581415135788</c:v>
                </c:pt>
                <c:pt idx="16">
                  <c:v>381.04903874594231</c:v>
                </c:pt>
                <c:pt idx="17">
                  <c:v>384.24454474322692</c:v>
                </c:pt>
                <c:pt idx="18">
                  <c:v>383.30940574806817</c:v>
                </c:pt>
                <c:pt idx="19">
                  <c:v>381.52623192578551</c:v>
                </c:pt>
                <c:pt idx="20">
                  <c:v>344.44418510970269</c:v>
                </c:pt>
                <c:pt idx="21">
                  <c:v>352.68413377152262</c:v>
                </c:pt>
                <c:pt idx="22">
                  <c:v>354.48079620225701</c:v>
                </c:pt>
                <c:pt idx="23">
                  <c:v>352.93459755411448</c:v>
                </c:pt>
                <c:pt idx="24">
                  <c:v>351.03729123131291</c:v>
                </c:pt>
                <c:pt idx="25">
                  <c:v>345.5485046737312</c:v>
                </c:pt>
                <c:pt idx="26">
                  <c:v>343.8959942634919</c:v>
                </c:pt>
                <c:pt idx="27">
                  <c:v>341.14221601928352</c:v>
                </c:pt>
                <c:pt idx="28">
                  <c:v>339.4929127157169</c:v>
                </c:pt>
                <c:pt idx="29">
                  <c:v>337.6824372732483</c:v>
                </c:pt>
                <c:pt idx="30">
                  <c:v>336.49290884916741</c:v>
                </c:pt>
                <c:pt idx="31">
                  <c:v>331.95678101597099</c:v>
                </c:pt>
                <c:pt idx="32">
                  <c:v>331.10079172386298</c:v>
                </c:pt>
                <c:pt idx="33">
                  <c:v>330.04661668030388</c:v>
                </c:pt>
                <c:pt idx="34">
                  <c:v>330.50599996489268</c:v>
                </c:pt>
                <c:pt idx="35">
                  <c:v>313.41736922578309</c:v>
                </c:pt>
                <c:pt idx="36">
                  <c:v>304.2758515976081</c:v>
                </c:pt>
                <c:pt idx="37">
                  <c:v>303.41007421909529</c:v>
                </c:pt>
                <c:pt idx="38">
                  <c:v>300.60418644859499</c:v>
                </c:pt>
                <c:pt idx="39">
                  <c:v>300.32305729082702</c:v>
                </c:pt>
                <c:pt idx="40">
                  <c:v>299.92759653409138</c:v>
                </c:pt>
                <c:pt idx="41">
                  <c:v>299.44247674459871</c:v>
                </c:pt>
                <c:pt idx="42">
                  <c:v>288.13228443374288</c:v>
                </c:pt>
                <c:pt idx="43">
                  <c:v>280.64431573203109</c:v>
                </c:pt>
                <c:pt idx="44">
                  <c:v>279.85178335297041</c:v>
                </c:pt>
                <c:pt idx="45">
                  <c:v>278.88347521192043</c:v>
                </c:pt>
                <c:pt idx="46">
                  <c:v>277.93197649342028</c:v>
                </c:pt>
                <c:pt idx="47">
                  <c:v>272.10191149835532</c:v>
                </c:pt>
                <c:pt idx="48">
                  <c:v>254.07102515097961</c:v>
                </c:pt>
                <c:pt idx="49">
                  <c:v>252.270906597899</c:v>
                </c:pt>
                <c:pt idx="50">
                  <c:v>249.10769662791691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9-40BE-9542-DC09D5CB3FDA}"/>
            </c:ext>
          </c:extLst>
        </c:ser>
        <c:ser>
          <c:idx val="1"/>
          <c:order val="1"/>
          <c:tx>
            <c:strRef>
              <c:f>'CO2 wedge'!$B$20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C36517"/>
            </a:solidFill>
            <a:ln>
              <a:noFill/>
            </a:ln>
          </c:spPr>
          <c:cat>
            <c:strRef>
              <c:f>'CO2 wedge'!$C$19:$BA$19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wedge'!$C$20:$BA$20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-1.5631940186722201E-11</c:v>
                </c:pt>
                <c:pt idx="20">
                  <c:v>-2.572164703451563E-11</c:v>
                </c:pt>
                <c:pt idx="21">
                  <c:v>0.33854225079790012</c:v>
                </c:pt>
                <c:pt idx="22">
                  <c:v>2.8886897472612532</c:v>
                </c:pt>
                <c:pt idx="23">
                  <c:v>5.4164985791080369</c:v>
                </c:pt>
                <c:pt idx="24">
                  <c:v>7.5412333338908866</c:v>
                </c:pt>
                <c:pt idx="25">
                  <c:v>10.08542294129319</c:v>
                </c:pt>
                <c:pt idx="26">
                  <c:v>8.3345724712666538</c:v>
                </c:pt>
                <c:pt idx="27">
                  <c:v>-6.7635740448773163</c:v>
                </c:pt>
                <c:pt idx="28">
                  <c:v>-19.297725917807568</c:v>
                </c:pt>
                <c:pt idx="29">
                  <c:v>-21.65700921866377</c:v>
                </c:pt>
                <c:pt idx="30">
                  <c:v>-24.735194706835301</c:v>
                </c:pt>
                <c:pt idx="31">
                  <c:v>-28.96075604643471</c:v>
                </c:pt>
                <c:pt idx="32">
                  <c:v>-31.56923802342726</c:v>
                </c:pt>
                <c:pt idx="33">
                  <c:v>-35.709239020425187</c:v>
                </c:pt>
                <c:pt idx="34">
                  <c:v>-40.434144582589333</c:v>
                </c:pt>
                <c:pt idx="35">
                  <c:v>-31.00955827355401</c:v>
                </c:pt>
                <c:pt idx="36">
                  <c:v>-28.444572823151521</c:v>
                </c:pt>
                <c:pt idx="37">
                  <c:v>-30.431162178340301</c:v>
                </c:pt>
                <c:pt idx="38">
                  <c:v>-33.903971909759761</c:v>
                </c:pt>
                <c:pt idx="39">
                  <c:v>-37.194224221358517</c:v>
                </c:pt>
                <c:pt idx="40">
                  <c:v>-40.462653889000343</c:v>
                </c:pt>
                <c:pt idx="41">
                  <c:v>-44.445150941347933</c:v>
                </c:pt>
                <c:pt idx="42">
                  <c:v>-35.15931863716154</c:v>
                </c:pt>
                <c:pt idx="43">
                  <c:v>-32.557568157691733</c:v>
                </c:pt>
                <c:pt idx="44">
                  <c:v>-39.181693766567761</c:v>
                </c:pt>
                <c:pt idx="45">
                  <c:v>-43.998480238107618</c:v>
                </c:pt>
                <c:pt idx="46">
                  <c:v>-49.704252960657669</c:v>
                </c:pt>
                <c:pt idx="47">
                  <c:v>-52.811414970546991</c:v>
                </c:pt>
                <c:pt idx="48">
                  <c:v>-44.224008399422651</c:v>
                </c:pt>
                <c:pt idx="49">
                  <c:v>-44.993790963216263</c:v>
                </c:pt>
                <c:pt idx="50">
                  <c:v>-46.266312013466688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9-40BE-9542-DC09D5CB3FDA}"/>
            </c:ext>
          </c:extLst>
        </c:ser>
        <c:ser>
          <c:idx val="2"/>
          <c:order val="2"/>
          <c:tx>
            <c:strRef>
              <c:f>'CO2 wedge'!$B$21</c:f>
              <c:strCache>
                <c:ptCount val="1"/>
                <c:pt idx="0">
                  <c:v>Own use</c:v>
                </c:pt>
              </c:strCache>
            </c:strRef>
          </c:tx>
          <c:spPr>
            <a:solidFill>
              <a:srgbClr val="56B1BF"/>
            </a:solidFill>
            <a:ln>
              <a:noFill/>
            </a:ln>
          </c:spPr>
          <c:cat>
            <c:strRef>
              <c:f>'CO2 wedge'!$C$19:$BA$19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wedge'!$C$21:$BA$21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-0.41414968321286239</c:v>
                </c:pt>
                <c:pt idx="23">
                  <c:v>-1.1421108399080391</c:v>
                </c:pt>
                <c:pt idx="24">
                  <c:v>-1.867939574489522</c:v>
                </c:pt>
                <c:pt idx="25">
                  <c:v>-2.6982226223180601</c:v>
                </c:pt>
                <c:pt idx="26">
                  <c:v>-4.1196003508018642</c:v>
                </c:pt>
                <c:pt idx="27">
                  <c:v>-5.4903217614111446</c:v>
                </c:pt>
                <c:pt idx="28">
                  <c:v>-6.8132573485590306</c:v>
                </c:pt>
                <c:pt idx="29">
                  <c:v>-8.0911374188945508</c:v>
                </c:pt>
                <c:pt idx="30">
                  <c:v>-9.326532461788922</c:v>
                </c:pt>
                <c:pt idx="31">
                  <c:v>-10.474844657866569</c:v>
                </c:pt>
                <c:pt idx="32">
                  <c:v>-11.58404171240443</c:v>
                </c:pt>
                <c:pt idx="33">
                  <c:v>-12.65563743064609</c:v>
                </c:pt>
                <c:pt idx="34">
                  <c:v>-13.69110251031845</c:v>
                </c:pt>
                <c:pt idx="35">
                  <c:v>-14.69186407851522</c:v>
                </c:pt>
                <c:pt idx="36">
                  <c:v>-15.87801208915109</c:v>
                </c:pt>
                <c:pt idx="37">
                  <c:v>-17.011709599114461</c:v>
                </c:pt>
                <c:pt idx="38">
                  <c:v>-18.094999279975418</c:v>
                </c:pt>
                <c:pt idx="39">
                  <c:v>-19.129874448382001</c:v>
                </c:pt>
                <c:pt idx="40">
                  <c:v>-20.11827578342367</c:v>
                </c:pt>
                <c:pt idx="41">
                  <c:v>-21.305933557272219</c:v>
                </c:pt>
                <c:pt idx="42">
                  <c:v>-22.421761538154069</c:v>
                </c:pt>
                <c:pt idx="43">
                  <c:v>-23.470204945980321</c:v>
                </c:pt>
                <c:pt idx="44">
                  <c:v>-24.455634415506321</c:v>
                </c:pt>
                <c:pt idx="45">
                  <c:v>-25.381909939125361</c:v>
                </c:pt>
                <c:pt idx="46">
                  <c:v>-26.25277960868781</c:v>
                </c:pt>
                <c:pt idx="47">
                  <c:v>-27.071539313256171</c:v>
                </c:pt>
                <c:pt idx="48">
                  <c:v>-27.841492185090999</c:v>
                </c:pt>
                <c:pt idx="49">
                  <c:v>-28.565645722796731</c:v>
                </c:pt>
                <c:pt idx="50">
                  <c:v>-29.246811545501661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D9-40BE-9542-DC09D5CB3FDA}"/>
            </c:ext>
          </c:extLst>
        </c:ser>
        <c:ser>
          <c:idx val="3"/>
          <c:order val="3"/>
          <c:tx>
            <c:strRef>
              <c:f>'CO2 wedge'!$B$22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424242"/>
            </a:solidFill>
            <a:ln>
              <a:noFill/>
            </a:ln>
          </c:spPr>
          <c:cat>
            <c:strRef>
              <c:f>'CO2 wedge'!$C$19:$BA$19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wedge'!$C$22:$BA$22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-2.0995456746533141E-3</c:v>
                </c:pt>
                <c:pt idx="22">
                  <c:v>-0.5669516829366259</c:v>
                </c:pt>
                <c:pt idx="23">
                  <c:v>-1.118009357393696</c:v>
                </c:pt>
                <c:pt idx="24">
                  <c:v>-1.670425168763757</c:v>
                </c:pt>
                <c:pt idx="25">
                  <c:v>-2.2493190527055091</c:v>
                </c:pt>
                <c:pt idx="26">
                  <c:v>-2.8306514556033018</c:v>
                </c:pt>
                <c:pt idx="27">
                  <c:v>-3.413927083339821</c:v>
                </c:pt>
                <c:pt idx="28">
                  <c:v>-3.9733819809775781</c:v>
                </c:pt>
                <c:pt idx="29">
                  <c:v>-4.527634236179594</c:v>
                </c:pt>
                <c:pt idx="30">
                  <c:v>-5.0865786728822968</c:v>
                </c:pt>
                <c:pt idx="31">
                  <c:v>-5.669485609155295</c:v>
                </c:pt>
                <c:pt idx="32">
                  <c:v>-6.2639016363306794</c:v>
                </c:pt>
                <c:pt idx="33">
                  <c:v>-6.8694252304305721</c:v>
                </c:pt>
                <c:pt idx="34">
                  <c:v>-7.4868751144443308</c:v>
                </c:pt>
                <c:pt idx="35">
                  <c:v>-8.0631581469286857</c:v>
                </c:pt>
                <c:pt idx="36">
                  <c:v>-8.655456604343307</c:v>
                </c:pt>
                <c:pt idx="37">
                  <c:v>-9.2536523764877359</c:v>
                </c:pt>
                <c:pt idx="38">
                  <c:v>-9.8564024975424971</c:v>
                </c:pt>
                <c:pt idx="39">
                  <c:v>-10.4643309122715</c:v>
                </c:pt>
                <c:pt idx="40">
                  <c:v>-11.067922069284171</c:v>
                </c:pt>
                <c:pt idx="41">
                  <c:v>-11.656526342824559</c:v>
                </c:pt>
                <c:pt idx="42">
                  <c:v>-12.237627230969659</c:v>
                </c:pt>
                <c:pt idx="43">
                  <c:v>-12.809340053030819</c:v>
                </c:pt>
                <c:pt idx="44">
                  <c:v>-13.37241922954159</c:v>
                </c:pt>
                <c:pt idx="45">
                  <c:v>-13.925014663407151</c:v>
                </c:pt>
                <c:pt idx="46">
                  <c:v>-14.46590058735528</c:v>
                </c:pt>
                <c:pt idx="47">
                  <c:v>-14.995767786457581</c:v>
                </c:pt>
                <c:pt idx="48">
                  <c:v>-15.50424012384803</c:v>
                </c:pt>
                <c:pt idx="49">
                  <c:v>-15.991040463956759</c:v>
                </c:pt>
                <c:pt idx="50">
                  <c:v>-16.466520184559531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D9-40BE-9542-DC09D5CB3FDA}"/>
            </c:ext>
          </c:extLst>
        </c:ser>
        <c:ser>
          <c:idx val="4"/>
          <c:order val="4"/>
          <c:tx>
            <c:strRef>
              <c:f>'CO2 wedge'!$B$23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828282"/>
            </a:solidFill>
            <a:ln>
              <a:noFill/>
            </a:ln>
          </c:spPr>
          <c:cat>
            <c:strRef>
              <c:f>'CO2 wedge'!$C$19:$BA$19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wedge'!$C$23:$BA$23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8.4187303684757353E-5</c:v>
                </c:pt>
                <c:pt idx="20">
                  <c:v>4.6005305378571393E-5</c:v>
                </c:pt>
                <c:pt idx="21">
                  <c:v>8.4187493399667801E-5</c:v>
                </c:pt>
                <c:pt idx="22">
                  <c:v>-7.1507272732702631E-3</c:v>
                </c:pt>
                <c:pt idx="23">
                  <c:v>-2.2457715921746061E-2</c:v>
                </c:pt>
                <c:pt idx="24">
                  <c:v>3.7211922277350602E-2</c:v>
                </c:pt>
                <c:pt idx="25">
                  <c:v>-0.62226367519396319</c:v>
                </c:pt>
                <c:pt idx="26">
                  <c:v>-2.370043986406301</c:v>
                </c:pt>
                <c:pt idx="27">
                  <c:v>-4.7807000476466754</c:v>
                </c:pt>
                <c:pt idx="28">
                  <c:v>-7.9137895228135022</c:v>
                </c:pt>
                <c:pt idx="29">
                  <c:v>-11.592520798801869</c:v>
                </c:pt>
                <c:pt idx="30">
                  <c:v>-15.672765677448821</c:v>
                </c:pt>
                <c:pt idx="31">
                  <c:v>-19.649569237621421</c:v>
                </c:pt>
                <c:pt idx="32">
                  <c:v>-23.668259013231278</c:v>
                </c:pt>
                <c:pt idx="33">
                  <c:v>-27.380638892289721</c:v>
                </c:pt>
                <c:pt idx="34">
                  <c:v>-31.11439582458252</c:v>
                </c:pt>
                <c:pt idx="35">
                  <c:v>-34.7577752587489</c:v>
                </c:pt>
                <c:pt idx="36">
                  <c:v>-38.298233301679893</c:v>
                </c:pt>
                <c:pt idx="37">
                  <c:v>-41.588508816417082</c:v>
                </c:pt>
                <c:pt idx="38">
                  <c:v>-44.690249392403757</c:v>
                </c:pt>
                <c:pt idx="39">
                  <c:v>-47.344031267596847</c:v>
                </c:pt>
                <c:pt idx="40">
                  <c:v>-50.094111504092453</c:v>
                </c:pt>
                <c:pt idx="41">
                  <c:v>-52.595609071332518</c:v>
                </c:pt>
                <c:pt idx="42">
                  <c:v>-54.950895512309927</c:v>
                </c:pt>
                <c:pt idx="43">
                  <c:v>-57.069661873739228</c:v>
                </c:pt>
                <c:pt idx="44">
                  <c:v>-58.945567383125208</c:v>
                </c:pt>
                <c:pt idx="45">
                  <c:v>-60.550809921435082</c:v>
                </c:pt>
                <c:pt idx="46">
                  <c:v>-61.837666412050133</c:v>
                </c:pt>
                <c:pt idx="47">
                  <c:v>-62.83165426486687</c:v>
                </c:pt>
                <c:pt idx="48">
                  <c:v>-63.552669180630119</c:v>
                </c:pt>
                <c:pt idx="49">
                  <c:v>-64.000113365516512</c:v>
                </c:pt>
                <c:pt idx="50">
                  <c:v>-64.244853730027373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D9-40BE-9542-DC09D5CB3FDA}"/>
            </c:ext>
          </c:extLst>
        </c:ser>
        <c:ser>
          <c:idx val="5"/>
          <c:order val="5"/>
          <c:tx>
            <c:strRef>
              <c:f>'CO2 wedge'!$B$24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'CO2 wedge'!$C$19:$BA$19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wedge'!$C$24:$BA$24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-0.51701930355157977</c:v>
                </c:pt>
                <c:pt idx="20">
                  <c:v>-0.48014957903242111</c:v>
                </c:pt>
                <c:pt idx="21">
                  <c:v>-0.72342217320251834</c:v>
                </c:pt>
                <c:pt idx="22">
                  <c:v>-0.94363344473050326</c:v>
                </c:pt>
                <c:pt idx="23">
                  <c:v>-1.618323075053766</c:v>
                </c:pt>
                <c:pt idx="24">
                  <c:v>-2.1641772070482581</c:v>
                </c:pt>
                <c:pt idx="25">
                  <c:v>-2.6842061187033761</c:v>
                </c:pt>
                <c:pt idx="26">
                  <c:v>-3.1430339563265228</c:v>
                </c:pt>
                <c:pt idx="27">
                  <c:v>-3.5897399826664351</c:v>
                </c:pt>
                <c:pt idx="28">
                  <c:v>-4.0054338122261832</c:v>
                </c:pt>
                <c:pt idx="29">
                  <c:v>-4.3924780221577304</c:v>
                </c:pt>
                <c:pt idx="30">
                  <c:v>-4.752930912493607</c:v>
                </c:pt>
                <c:pt idx="31">
                  <c:v>-5.088082775313314</c:v>
                </c:pt>
                <c:pt idx="32">
                  <c:v>-5.4367917420606151</c:v>
                </c:pt>
                <c:pt idx="33">
                  <c:v>-5.7319206677604928</c:v>
                </c:pt>
                <c:pt idx="34">
                  <c:v>-6.0488989924322398</c:v>
                </c:pt>
                <c:pt idx="35">
                  <c:v>-6.3510751986168792</c:v>
                </c:pt>
                <c:pt idx="36">
                  <c:v>-6.6382645070476141</c:v>
                </c:pt>
                <c:pt idx="37">
                  <c:v>-6.9128166433975826</c:v>
                </c:pt>
                <c:pt idx="38">
                  <c:v>-7.1755678660384996</c:v>
                </c:pt>
                <c:pt idx="39">
                  <c:v>-7.4659915693767376</c:v>
                </c:pt>
                <c:pt idx="40">
                  <c:v>-7.7459664496850316</c:v>
                </c:pt>
                <c:pt idx="41">
                  <c:v>-7.9806603494290256</c:v>
                </c:pt>
                <c:pt idx="42">
                  <c:v>-8.2458039321042218</c:v>
                </c:pt>
                <c:pt idx="43">
                  <c:v>-8.541045621376572</c:v>
                </c:pt>
                <c:pt idx="44">
                  <c:v>-8.7878367341204076</c:v>
                </c:pt>
                <c:pt idx="45">
                  <c:v>-9.0654367133373803</c:v>
                </c:pt>
                <c:pt idx="46">
                  <c:v>-9.3351621003717149</c:v>
                </c:pt>
                <c:pt idx="47">
                  <c:v>-9.597244968657181</c:v>
                </c:pt>
                <c:pt idx="48">
                  <c:v>-9.8519363993959921</c:v>
                </c:pt>
                <c:pt idx="49">
                  <c:v>-10.099491610838211</c:v>
                </c:pt>
                <c:pt idx="50">
                  <c:v>-10.379080581436741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D9-40BE-9542-DC09D5CB3FDA}"/>
            </c:ext>
          </c:extLst>
        </c:ser>
        <c:ser>
          <c:idx val="6"/>
          <c:order val="6"/>
          <c:tx>
            <c:strRef>
              <c:f>'CO2 wedge'!$B$25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'CO2 wedge'!$C$19:$BA$19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wedge'!$C$25:$BA$25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-0.24892190689330551</c:v>
                </c:pt>
                <c:pt idx="23">
                  <c:v>-0.47241124635751669</c:v>
                </c:pt>
                <c:pt idx="24">
                  <c:v>-0.69223271741445114</c:v>
                </c:pt>
                <c:pt idx="25">
                  <c:v>-0.90847468147107335</c:v>
                </c:pt>
                <c:pt idx="26">
                  <c:v>-1.121223193740748</c:v>
                </c:pt>
                <c:pt idx="27">
                  <c:v>-1.3305620690807141</c:v>
                </c:pt>
                <c:pt idx="28">
                  <c:v>-1.5365729457829751</c:v>
                </c:pt>
                <c:pt idx="29">
                  <c:v>-1.7393353473868369</c:v>
                </c:pt>
                <c:pt idx="30">
                  <c:v>-1.9389267425785921</c:v>
                </c:pt>
                <c:pt idx="31">
                  <c:v>-2.092956250681318</c:v>
                </c:pt>
                <c:pt idx="32">
                  <c:v>-2.244186225081342</c:v>
                </c:pt>
                <c:pt idx="33">
                  <c:v>-2.3926830257101068</c:v>
                </c:pt>
                <c:pt idx="34">
                  <c:v>-2.5385112407406591</c:v>
                </c:pt>
                <c:pt idx="35">
                  <c:v>-2.6817337403060599</c:v>
                </c:pt>
                <c:pt idx="36">
                  <c:v>-2.8193285447610368</c:v>
                </c:pt>
                <c:pt idx="37">
                  <c:v>-2.9544384257736152</c:v>
                </c:pt>
                <c:pt idx="38">
                  <c:v>-3.087121403868228</c:v>
                </c:pt>
                <c:pt idx="39">
                  <c:v>-3.2174339789228572</c:v>
                </c:pt>
                <c:pt idx="40">
                  <c:v>-3.345431175458216</c:v>
                </c:pt>
                <c:pt idx="41">
                  <c:v>-3.458179534755399</c:v>
                </c:pt>
                <c:pt idx="42">
                  <c:v>-3.5686261592098951</c:v>
                </c:pt>
                <c:pt idx="43">
                  <c:v>-3.6768657157305822</c:v>
                </c:pt>
                <c:pt idx="44">
                  <c:v>-3.7829874535465708</c:v>
                </c:pt>
                <c:pt idx="45">
                  <c:v>-3.887075552603473</c:v>
                </c:pt>
                <c:pt idx="46">
                  <c:v>-3.989209448856804</c:v>
                </c:pt>
                <c:pt idx="47">
                  <c:v>-4.0894641380061039</c:v>
                </c:pt>
                <c:pt idx="48">
                  <c:v>-4.1879104591097143</c:v>
                </c:pt>
                <c:pt idx="49">
                  <c:v>-4.2846153594241327</c:v>
                </c:pt>
                <c:pt idx="50">
                  <c:v>-4.3796421417215852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D9-40BE-9542-DC09D5CB3FDA}"/>
            </c:ext>
          </c:extLst>
        </c:ser>
        <c:ser>
          <c:idx val="7"/>
          <c:order val="7"/>
          <c:tx>
            <c:strRef>
              <c:f>'CO2 wedge'!$B$26</c:f>
              <c:strCache>
                <c:ptCount val="1"/>
                <c:pt idx="0">
                  <c:v>Non-specified</c:v>
                </c:pt>
              </c:strCache>
            </c:strRef>
          </c:tx>
          <c:spPr>
            <a:solidFill>
              <a:srgbClr val="A5CDF0"/>
            </a:solidFill>
            <a:ln>
              <a:noFill/>
            </a:ln>
          </c:spPr>
          <c:cat>
            <c:strRef>
              <c:f>'CO2 wedge'!$C$19:$BA$19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wedge'!$C$26:$BA$26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D9-40BE-9542-DC09D5CB3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90001"/>
        <c:axId val="51790002"/>
      </c:areaChart>
      <c:lineChart>
        <c:grouping val="standard"/>
        <c:varyColors val="0"/>
        <c:ser>
          <c:idx val="8"/>
          <c:order val="8"/>
          <c:tx>
            <c:strRef>
              <c:f>'CO2 wedge'!$B$28</c:f>
              <c:strCache>
                <c:ptCount val="1"/>
                <c:pt idx="0">
                  <c:v>Reference</c:v>
                </c:pt>
              </c:strCache>
            </c:strRef>
          </c:tx>
          <c:spPr>
            <a:ln w="15875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'CO2 wedge'!$C$19:$BA$19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wedge'!$C$28:$BA$28</c:f>
              <c:numCache>
                <c:formatCode>#\ ###\ ###\ ##0.0;\-#\ ###\ ###\ ##0.0;\-</c:formatCode>
                <c:ptCount val="51"/>
                <c:pt idx="0">
                  <c:v>335.07777272082609</c:v>
                </c:pt>
                <c:pt idx="1">
                  <c:v>341.41744229267368</c:v>
                </c:pt>
                <c:pt idx="2">
                  <c:v>349.41383391814378</c:v>
                </c:pt>
                <c:pt idx="3">
                  <c:v>348.39829541949302</c:v>
                </c:pt>
                <c:pt idx="4">
                  <c:v>361.79680604373448</c:v>
                </c:pt>
                <c:pt idx="5">
                  <c:v>365.9634073437856</c:v>
                </c:pt>
                <c:pt idx="6">
                  <c:v>371.28703685450341</c:v>
                </c:pt>
                <c:pt idx="7">
                  <c:v>381.53014174123138</c:v>
                </c:pt>
                <c:pt idx="8">
                  <c:v>384.7714901833919</c:v>
                </c:pt>
                <c:pt idx="9">
                  <c:v>391.29211090403578</c:v>
                </c:pt>
                <c:pt idx="10">
                  <c:v>383.85460608338371</c:v>
                </c:pt>
                <c:pt idx="11">
                  <c:v>382.27950829099098</c:v>
                </c:pt>
                <c:pt idx="12">
                  <c:v>382.25956804019643</c:v>
                </c:pt>
                <c:pt idx="13">
                  <c:v>375.90685274253138</c:v>
                </c:pt>
                <c:pt idx="14">
                  <c:v>366.66102631184287</c:v>
                </c:pt>
                <c:pt idx="15">
                  <c:v>372.92581415135788</c:v>
                </c:pt>
                <c:pt idx="16">
                  <c:v>381.04903874594231</c:v>
                </c:pt>
                <c:pt idx="17">
                  <c:v>384.24454474322692</c:v>
                </c:pt>
                <c:pt idx="18">
                  <c:v>383.30940574806817</c:v>
                </c:pt>
                <c:pt idx="19">
                  <c:v>381.52623192578551</c:v>
                </c:pt>
                <c:pt idx="20">
                  <c:v>344.44418510970269</c:v>
                </c:pt>
                <c:pt idx="21">
                  <c:v>352.68413377152262</c:v>
                </c:pt>
                <c:pt idx="22">
                  <c:v>354.48079620225701</c:v>
                </c:pt>
                <c:pt idx="23">
                  <c:v>352.93459755411448</c:v>
                </c:pt>
                <c:pt idx="24">
                  <c:v>351.03729123131291</c:v>
                </c:pt>
                <c:pt idx="25">
                  <c:v>345.5485046737312</c:v>
                </c:pt>
                <c:pt idx="26">
                  <c:v>343.8959942634919</c:v>
                </c:pt>
                <c:pt idx="27">
                  <c:v>341.14221601928352</c:v>
                </c:pt>
                <c:pt idx="28">
                  <c:v>339.4929127157169</c:v>
                </c:pt>
                <c:pt idx="29">
                  <c:v>337.6824372732483</c:v>
                </c:pt>
                <c:pt idx="30">
                  <c:v>336.49290884916741</c:v>
                </c:pt>
                <c:pt idx="31">
                  <c:v>331.95678101597099</c:v>
                </c:pt>
                <c:pt idx="32">
                  <c:v>331.10079172386298</c:v>
                </c:pt>
                <c:pt idx="33">
                  <c:v>330.04661668030388</c:v>
                </c:pt>
                <c:pt idx="34">
                  <c:v>330.50599996489268</c:v>
                </c:pt>
                <c:pt idx="35">
                  <c:v>313.41736922578309</c:v>
                </c:pt>
                <c:pt idx="36">
                  <c:v>304.2758515976081</c:v>
                </c:pt>
                <c:pt idx="37">
                  <c:v>303.41007421909529</c:v>
                </c:pt>
                <c:pt idx="38">
                  <c:v>300.60418644859499</c:v>
                </c:pt>
                <c:pt idx="39">
                  <c:v>300.32305729082702</c:v>
                </c:pt>
                <c:pt idx="40">
                  <c:v>299.92759653409138</c:v>
                </c:pt>
                <c:pt idx="41">
                  <c:v>299.44247674459871</c:v>
                </c:pt>
                <c:pt idx="42">
                  <c:v>288.13228443374288</c:v>
                </c:pt>
                <c:pt idx="43">
                  <c:v>280.64431573203109</c:v>
                </c:pt>
                <c:pt idx="44">
                  <c:v>279.85178335297041</c:v>
                </c:pt>
                <c:pt idx="45">
                  <c:v>278.88347521192043</c:v>
                </c:pt>
                <c:pt idx="46">
                  <c:v>277.93197649342028</c:v>
                </c:pt>
                <c:pt idx="47">
                  <c:v>272.10191149835532</c:v>
                </c:pt>
                <c:pt idx="48">
                  <c:v>254.07102515097961</c:v>
                </c:pt>
                <c:pt idx="49">
                  <c:v>252.270906597899</c:v>
                </c:pt>
                <c:pt idx="50">
                  <c:v>249.10769662791691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D9-40BE-9542-DC09D5CB3FDA}"/>
            </c:ext>
          </c:extLst>
        </c:ser>
        <c:ser>
          <c:idx val="9"/>
          <c:order val="9"/>
          <c:tx>
            <c:strRef>
              <c:f>'CO2 wedge'!$B$29</c:f>
              <c:strCache>
                <c:ptCount val="1"/>
                <c:pt idx="0">
                  <c:v>Carbon Neutrality</c:v>
                </c:pt>
              </c:strCache>
            </c:strRef>
          </c:tx>
          <c:spPr>
            <a:ln w="15875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'CO2 wedge'!$C$19:$BA$19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wedge'!$C$29:$BA$29</c:f>
              <c:numCache>
                <c:formatCode>#\ ###\ ###\ ##0.0;\-#\ ###\ ###\ ##0.0;\-</c:formatCode>
                <c:ptCount val="51"/>
                <c:pt idx="18">
                  <c:v>383.30940574806817</c:v>
                </c:pt>
                <c:pt idx="19">
                  <c:v>381.00929680952191</c:v>
                </c:pt>
                <c:pt idx="20">
                  <c:v>343.9640815359499</c:v>
                </c:pt>
                <c:pt idx="21">
                  <c:v>352.29723849093682</c:v>
                </c:pt>
                <c:pt idx="22">
                  <c:v>355.18867850447168</c:v>
                </c:pt>
                <c:pt idx="23">
                  <c:v>353.97778389858769</c:v>
                </c:pt>
                <c:pt idx="24">
                  <c:v>352.22096181976508</c:v>
                </c:pt>
                <c:pt idx="25">
                  <c:v>346.47144146463239</c:v>
                </c:pt>
                <c:pt idx="26">
                  <c:v>338.6460137918798</c:v>
                </c:pt>
                <c:pt idx="27">
                  <c:v>315.77339103026162</c:v>
                </c:pt>
                <c:pt idx="28">
                  <c:v>295.95275118755012</c:v>
                </c:pt>
                <c:pt idx="29">
                  <c:v>285.68232223116388</c:v>
                </c:pt>
                <c:pt idx="30">
                  <c:v>274.97997967513987</c:v>
                </c:pt>
                <c:pt idx="31">
                  <c:v>260.02108643889841</c:v>
                </c:pt>
                <c:pt idx="32">
                  <c:v>250.33437337132739</c:v>
                </c:pt>
                <c:pt idx="33">
                  <c:v>239.30707241304179</c:v>
                </c:pt>
                <c:pt idx="34">
                  <c:v>229.1920716997852</c:v>
                </c:pt>
                <c:pt idx="35">
                  <c:v>215.8622045291134</c:v>
                </c:pt>
                <c:pt idx="36">
                  <c:v>203.54198372747359</c:v>
                </c:pt>
                <c:pt idx="37">
                  <c:v>195.25778617956459</c:v>
                </c:pt>
                <c:pt idx="38">
                  <c:v>183.79587409900691</c:v>
                </c:pt>
                <c:pt idx="39">
                  <c:v>175.50717089291851</c:v>
                </c:pt>
                <c:pt idx="40">
                  <c:v>167.09323566314751</c:v>
                </c:pt>
                <c:pt idx="41">
                  <c:v>158.00041694763709</c:v>
                </c:pt>
                <c:pt idx="42">
                  <c:v>151.54825142383359</c:v>
                </c:pt>
                <c:pt idx="43">
                  <c:v>142.5196293644818</c:v>
                </c:pt>
                <c:pt idx="44">
                  <c:v>131.3256443705626</c:v>
                </c:pt>
                <c:pt idx="45">
                  <c:v>122.0747481839043</c:v>
                </c:pt>
                <c:pt idx="46">
                  <c:v>112.3417974945008</c:v>
                </c:pt>
                <c:pt idx="47">
                  <c:v>100.7048260565644</c:v>
                </c:pt>
                <c:pt idx="48">
                  <c:v>88.908768403482014</c:v>
                </c:pt>
                <c:pt idx="49">
                  <c:v>84.336209112150414</c:v>
                </c:pt>
                <c:pt idx="50">
                  <c:v>78.119268550263243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D9-40BE-9542-DC09D5CB3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90001"/>
        <c:axId val="51790002"/>
      </c:lineChart>
      <c:catAx>
        <c:axId val="5179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90002"/>
        <c:crosses val="autoZero"/>
        <c:auto val="1"/>
        <c:lblAlgn val="ctr"/>
        <c:lblOffset val="100"/>
        <c:tickLblSkip val="10"/>
        <c:noMultiLvlLbl val="0"/>
      </c:catAx>
      <c:valAx>
        <c:axId val="5179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82828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79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'CO2 wedge'!$A$37</c:f>
              <c:strCache>
                <c:ptCount val="1"/>
              </c:strCache>
            </c:strRef>
          </c:tx>
          <c:spPr>
            <a:noFill/>
            <a:ln>
              <a:noFill/>
            </a:ln>
          </c:spP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wedge'!$C$37:$BA$37</c:f>
              <c:numCache>
                <c:formatCode>#\ ###\ ###\ ##0.0;\-#\ ###\ ###\ ##0.0;\-</c:formatCode>
                <c:ptCount val="51"/>
                <c:pt idx="0">
                  <c:v>335.07777272082609</c:v>
                </c:pt>
                <c:pt idx="1">
                  <c:v>341.41744229267368</c:v>
                </c:pt>
                <c:pt idx="2">
                  <c:v>349.41383391814378</c:v>
                </c:pt>
                <c:pt idx="3">
                  <c:v>348.39829541949302</c:v>
                </c:pt>
                <c:pt idx="4">
                  <c:v>361.79680604373448</c:v>
                </c:pt>
                <c:pt idx="5">
                  <c:v>365.9634073437856</c:v>
                </c:pt>
                <c:pt idx="6">
                  <c:v>371.28703685450341</c:v>
                </c:pt>
                <c:pt idx="7">
                  <c:v>381.53014174123138</c:v>
                </c:pt>
                <c:pt idx="8">
                  <c:v>384.7714901833919</c:v>
                </c:pt>
                <c:pt idx="9">
                  <c:v>391.29211090403578</c:v>
                </c:pt>
                <c:pt idx="10">
                  <c:v>383.85460608338371</c:v>
                </c:pt>
                <c:pt idx="11">
                  <c:v>382.27950829099098</c:v>
                </c:pt>
                <c:pt idx="12">
                  <c:v>382.25956804019643</c:v>
                </c:pt>
                <c:pt idx="13">
                  <c:v>375.90685274253138</c:v>
                </c:pt>
                <c:pt idx="14">
                  <c:v>366.66102631184287</c:v>
                </c:pt>
                <c:pt idx="15">
                  <c:v>372.92581415135788</c:v>
                </c:pt>
                <c:pt idx="16">
                  <c:v>381.04903874594231</c:v>
                </c:pt>
                <c:pt idx="17">
                  <c:v>384.24454474322692</c:v>
                </c:pt>
                <c:pt idx="18">
                  <c:v>383.30940574806817</c:v>
                </c:pt>
                <c:pt idx="19">
                  <c:v>381.52623192578551</c:v>
                </c:pt>
                <c:pt idx="20">
                  <c:v>344.44418510970269</c:v>
                </c:pt>
                <c:pt idx="21">
                  <c:v>352.68413377152262</c:v>
                </c:pt>
                <c:pt idx="22">
                  <c:v>354.48079620225701</c:v>
                </c:pt>
                <c:pt idx="23">
                  <c:v>352.93459755411448</c:v>
                </c:pt>
                <c:pt idx="24">
                  <c:v>351.03729123131291</c:v>
                </c:pt>
                <c:pt idx="25">
                  <c:v>345.5485046737312</c:v>
                </c:pt>
                <c:pt idx="26">
                  <c:v>343.8959942634919</c:v>
                </c:pt>
                <c:pt idx="27">
                  <c:v>341.14221601928352</c:v>
                </c:pt>
                <c:pt idx="28">
                  <c:v>339.4929127157169</c:v>
                </c:pt>
                <c:pt idx="29">
                  <c:v>337.6824372732483</c:v>
                </c:pt>
                <c:pt idx="30">
                  <c:v>336.49290884916741</c:v>
                </c:pt>
                <c:pt idx="31">
                  <c:v>331.95678101597099</c:v>
                </c:pt>
                <c:pt idx="32">
                  <c:v>331.10079172386298</c:v>
                </c:pt>
                <c:pt idx="33">
                  <c:v>330.04661668030388</c:v>
                </c:pt>
                <c:pt idx="34">
                  <c:v>330.50599996489268</c:v>
                </c:pt>
                <c:pt idx="35">
                  <c:v>313.41736922578309</c:v>
                </c:pt>
                <c:pt idx="36">
                  <c:v>304.2758515976081</c:v>
                </c:pt>
                <c:pt idx="37">
                  <c:v>303.41007421909529</c:v>
                </c:pt>
                <c:pt idx="38">
                  <c:v>300.60418644859499</c:v>
                </c:pt>
                <c:pt idx="39">
                  <c:v>300.32305729082702</c:v>
                </c:pt>
                <c:pt idx="40">
                  <c:v>299.92759653409138</c:v>
                </c:pt>
                <c:pt idx="41">
                  <c:v>299.44247674459871</c:v>
                </c:pt>
                <c:pt idx="42">
                  <c:v>288.13228443374288</c:v>
                </c:pt>
                <c:pt idx="43">
                  <c:v>280.64431573203109</c:v>
                </c:pt>
                <c:pt idx="44">
                  <c:v>279.85178335297041</c:v>
                </c:pt>
                <c:pt idx="45">
                  <c:v>278.88347521192043</c:v>
                </c:pt>
                <c:pt idx="46">
                  <c:v>277.93197649342028</c:v>
                </c:pt>
                <c:pt idx="47">
                  <c:v>272.10191149835532</c:v>
                </c:pt>
                <c:pt idx="48">
                  <c:v>254.07102515097961</c:v>
                </c:pt>
                <c:pt idx="49">
                  <c:v>252.270906597899</c:v>
                </c:pt>
                <c:pt idx="50">
                  <c:v>249.10769662791691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4-4A40-BB4D-1162B45F107C}"/>
            </c:ext>
          </c:extLst>
        </c:ser>
        <c:ser>
          <c:idx val="1"/>
          <c:order val="1"/>
          <c:tx>
            <c:strRef>
              <c:f>'CO2 wedge'!$A$33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wedge'!$C$33:$BA$33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-1.5660361896152611E-11</c:v>
                </c:pt>
                <c:pt idx="20">
                  <c:v>-2.572164703451563E-11</c:v>
                </c:pt>
                <c:pt idx="21">
                  <c:v>0.33773298495339082</c:v>
                </c:pt>
                <c:pt idx="22">
                  <c:v>2.4385509457480339</c:v>
                </c:pt>
                <c:pt idx="23">
                  <c:v>4.5034738115067512</c:v>
                </c:pt>
                <c:pt idx="24">
                  <c:v>9.220675161654782</c:v>
                </c:pt>
                <c:pt idx="25">
                  <c:v>14.39020839505989</c:v>
                </c:pt>
                <c:pt idx="26">
                  <c:v>11.0523063046291</c:v>
                </c:pt>
                <c:pt idx="27">
                  <c:v>-6.6277664709880924</c:v>
                </c:pt>
                <c:pt idx="28">
                  <c:v>-14.04773510399002</c:v>
                </c:pt>
                <c:pt idx="29">
                  <c:v>-15.275305891191289</c:v>
                </c:pt>
                <c:pt idx="30">
                  <c:v>-20.08378613662849</c:v>
                </c:pt>
                <c:pt idx="31">
                  <c:v>-28.688750764573751</c:v>
                </c:pt>
                <c:pt idx="32">
                  <c:v>-29.93258670674447</c:v>
                </c:pt>
                <c:pt idx="33">
                  <c:v>-31.128153056287601</c:v>
                </c:pt>
                <c:pt idx="34">
                  <c:v>-32.278287156757393</c:v>
                </c:pt>
                <c:pt idx="35">
                  <c:v>-23.125050671156959</c:v>
                </c:pt>
                <c:pt idx="36">
                  <c:v>-24.167029862973841</c:v>
                </c:pt>
                <c:pt idx="37">
                  <c:v>-25.422810468776341</c:v>
                </c:pt>
                <c:pt idx="38">
                  <c:v>-31.414290154013589</c:v>
                </c:pt>
                <c:pt idx="39">
                  <c:v>-37.333400600110082</c:v>
                </c:pt>
                <c:pt idx="40">
                  <c:v>-40.813709340555903</c:v>
                </c:pt>
                <c:pt idx="41">
                  <c:v>-43.629963861956981</c:v>
                </c:pt>
                <c:pt idx="42">
                  <c:v>-37.408828516814431</c:v>
                </c:pt>
                <c:pt idx="43">
                  <c:v>-34.314540462629488</c:v>
                </c:pt>
                <c:pt idx="44">
                  <c:v>-38.151009027582312</c:v>
                </c:pt>
                <c:pt idx="45">
                  <c:v>-44.287595231317852</c:v>
                </c:pt>
                <c:pt idx="46">
                  <c:v>-50.157760861046263</c:v>
                </c:pt>
                <c:pt idx="47">
                  <c:v>-46.157759453423083</c:v>
                </c:pt>
                <c:pt idx="48">
                  <c:v>-33.369862839623067</c:v>
                </c:pt>
                <c:pt idx="49">
                  <c:v>-33.46569159645351</c:v>
                </c:pt>
                <c:pt idx="50">
                  <c:v>-33.145878808727829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F4-4A40-BB4D-1162B45F107C}"/>
            </c:ext>
          </c:extLst>
        </c:ser>
        <c:ser>
          <c:idx val="2"/>
          <c:order val="2"/>
          <c:tx>
            <c:strRef>
              <c:f>'CO2 wedge'!$A$34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wedge'!$C$34:$BA$34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8.4187303656335644E-5</c:v>
                </c:pt>
                <c:pt idx="20">
                  <c:v>4.6005305350149683E-5</c:v>
                </c:pt>
                <c:pt idx="21">
                  <c:v>-2.3355264042493221E-2</c:v>
                </c:pt>
                <c:pt idx="22">
                  <c:v>-0.36999139805087111</c:v>
                </c:pt>
                <c:pt idx="23">
                  <c:v>-1.228761292871638</c:v>
                </c:pt>
                <c:pt idx="24">
                  <c:v>-1.985884768532401</c:v>
                </c:pt>
                <c:pt idx="25">
                  <c:v>-3.5663400881409761</c:v>
                </c:pt>
                <c:pt idx="26">
                  <c:v>-6.5313783706507138</c:v>
                </c:pt>
                <c:pt idx="27">
                  <c:v>-10.1241702625193</c:v>
                </c:pt>
                <c:pt idx="28">
                  <c:v>-14.387054842685099</c:v>
                </c:pt>
                <c:pt idx="29">
                  <c:v>-19.15350360772646</c:v>
                </c:pt>
                <c:pt idx="30">
                  <c:v>-24.28394491954046</c:v>
                </c:pt>
                <c:pt idx="31">
                  <c:v>-29.1754617357693</c:v>
                </c:pt>
                <c:pt idx="32">
                  <c:v>-34.10206697316778</c:v>
                </c:pt>
                <c:pt idx="33">
                  <c:v>-38.682255536541419</c:v>
                </c:pt>
                <c:pt idx="34">
                  <c:v>-43.282964143334922</c:v>
                </c:pt>
                <c:pt idx="35">
                  <c:v>-47.730445472145561</c:v>
                </c:pt>
                <c:pt idx="36">
                  <c:v>-52.089601121630579</c:v>
                </c:pt>
                <c:pt idx="37">
                  <c:v>-56.169775001407587</c:v>
                </c:pt>
                <c:pt idx="38">
                  <c:v>-60.033788128222028</c:v>
                </c:pt>
                <c:pt idx="39">
                  <c:v>-63.443992479983237</c:v>
                </c:pt>
                <c:pt idx="40">
                  <c:v>-66.92454032629324</c:v>
                </c:pt>
                <c:pt idx="41">
                  <c:v>-70.206828342018198</c:v>
                </c:pt>
                <c:pt idx="42">
                  <c:v>-73.319495410834548</c:v>
                </c:pt>
                <c:pt idx="43">
                  <c:v>-76.175793888237578</c:v>
                </c:pt>
                <c:pt idx="44">
                  <c:v>-78.731128470681938</c:v>
                </c:pt>
                <c:pt idx="45">
                  <c:v>-81.001920885848023</c:v>
                </c:pt>
                <c:pt idx="46">
                  <c:v>-82.823183482015267</c:v>
                </c:pt>
                <c:pt idx="47">
                  <c:v>-84.521139186875132</c:v>
                </c:pt>
                <c:pt idx="48">
                  <c:v>-85.818106184951972</c:v>
                </c:pt>
                <c:pt idx="49">
                  <c:v>-86.815340074222604</c:v>
                </c:pt>
                <c:pt idx="50">
                  <c:v>-87.507168262242885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F4-4A40-BB4D-1162B45F107C}"/>
            </c:ext>
          </c:extLst>
        </c:ser>
        <c:ser>
          <c:idx val="3"/>
          <c:order val="3"/>
          <c:tx>
            <c:strRef>
              <c:f>'CO2 wedge'!$A$35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wedge'!$C$35:$BA$35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-0.51701930355157799</c:v>
                </c:pt>
                <c:pt idx="20">
                  <c:v>-0.48014957903241401</c:v>
                </c:pt>
                <c:pt idx="21">
                  <c:v>-0.70117303391735675</c:v>
                </c:pt>
                <c:pt idx="22">
                  <c:v>-1.358753399477308</c:v>
                </c:pt>
                <c:pt idx="23">
                  <c:v>-2.227643447109585</c:v>
                </c:pt>
                <c:pt idx="24">
                  <c:v>-6.0451438757829123</c:v>
                </c:pt>
                <c:pt idx="25">
                  <c:v>-9.8896466297075563</c:v>
                </c:pt>
                <c:pt idx="26">
                  <c:v>-9.7541311124655579</c:v>
                </c:pt>
                <c:pt idx="27">
                  <c:v>-8.5944504290814052</c:v>
                </c:pt>
                <c:pt idx="28">
                  <c:v>-15.07730162950573</c:v>
                </c:pt>
                <c:pt idx="29">
                  <c:v>-17.537528002181691</c:v>
                </c:pt>
                <c:pt idx="30">
                  <c:v>-17.105139594732069</c:v>
                </c:pt>
                <c:pt idx="31">
                  <c:v>-14.024547036749709</c:v>
                </c:pt>
                <c:pt idx="32">
                  <c:v>-16.677185071010019</c:v>
                </c:pt>
                <c:pt idx="33">
                  <c:v>-20.866153294358941</c:v>
                </c:pt>
                <c:pt idx="34">
                  <c:v>-25.680559387367591</c:v>
                </c:pt>
                <c:pt idx="35">
                  <c:v>-26.61770051447338</c:v>
                </c:pt>
                <c:pt idx="36">
                  <c:v>-24.384744071747541</c:v>
                </c:pt>
                <c:pt idx="37">
                  <c:v>-26.456027079602372</c:v>
                </c:pt>
                <c:pt idx="38">
                  <c:v>-25.244755019136729</c:v>
                </c:pt>
                <c:pt idx="39">
                  <c:v>-23.910610908952091</c:v>
                </c:pt>
                <c:pt idx="40">
                  <c:v>-24.955817836867521</c:v>
                </c:pt>
                <c:pt idx="41">
                  <c:v>-27.452447545403011</c:v>
                </c:pt>
                <c:pt idx="42">
                  <c:v>-25.690389334623859</c:v>
                </c:pt>
                <c:pt idx="43">
                  <c:v>-27.456595673187831</c:v>
                </c:pt>
                <c:pt idx="44">
                  <c:v>-31.453898496399031</c:v>
                </c:pt>
                <c:pt idx="45">
                  <c:v>-31.316886976991601</c:v>
                </c:pt>
                <c:pt idx="46">
                  <c:v>-32.400059717890869</c:v>
                </c:pt>
                <c:pt idx="47">
                  <c:v>-40.491944020011083</c:v>
                </c:pt>
                <c:pt idx="48">
                  <c:v>-45.736886171557622</c:v>
                </c:pt>
                <c:pt idx="49">
                  <c:v>-47.40584128470153</c:v>
                </c:pt>
                <c:pt idx="50">
                  <c:v>-50.082588981801258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F4-4A40-BB4D-1162B45F107C}"/>
            </c:ext>
          </c:extLst>
        </c:ser>
        <c:ser>
          <c:idx val="4"/>
          <c:order val="4"/>
          <c:tx>
            <c:strRef>
              <c:f>'CO2 wedge'!$A$36</c:f>
              <c:strCache>
                <c:ptCount val="1"/>
                <c:pt idx="0">
                  <c:v>Heat &amp; others</c:v>
                </c:pt>
              </c:strCache>
            </c:strRef>
          </c:tx>
          <c:spPr>
            <a:solidFill>
              <a:srgbClr val="626262"/>
            </a:solidFill>
            <a:ln>
              <a:noFill/>
            </a:ln>
          </c:spP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wedge'!$C$36:$BA$36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-9.9967579369031334E-5</c:v>
                </c:pt>
                <c:pt idx="22">
                  <c:v>-1.9238460051194119E-3</c:v>
                </c:pt>
                <c:pt idx="23">
                  <c:v>-3.882727052191504E-3</c:v>
                </c:pt>
                <c:pt idx="24">
                  <c:v>-5.9759288872566207E-3</c:v>
                </c:pt>
                <c:pt idx="25">
                  <c:v>-1.128488631014235E-2</c:v>
                </c:pt>
                <c:pt idx="26">
                  <c:v>-1.6777293124935141E-2</c:v>
                </c:pt>
                <c:pt idx="27">
                  <c:v>-2.2437826433271971E-2</c:v>
                </c:pt>
                <c:pt idx="28">
                  <c:v>-2.8069951985981941E-2</c:v>
                </c:pt>
                <c:pt idx="29">
                  <c:v>-3.377754098490382E-2</c:v>
                </c:pt>
                <c:pt idx="30">
                  <c:v>-4.0058523126562551E-2</c:v>
                </c:pt>
                <c:pt idx="31">
                  <c:v>-4.6935039979883353E-2</c:v>
                </c:pt>
                <c:pt idx="32">
                  <c:v>-5.4579601613367723E-2</c:v>
                </c:pt>
                <c:pt idx="33">
                  <c:v>-6.2982380074156852E-2</c:v>
                </c:pt>
                <c:pt idx="34">
                  <c:v>-7.2117577647592634E-2</c:v>
                </c:pt>
                <c:pt idx="35">
                  <c:v>-8.1968038893871553E-2</c:v>
                </c:pt>
                <c:pt idx="36">
                  <c:v>-9.2492813782486472E-2</c:v>
                </c:pt>
                <c:pt idx="37">
                  <c:v>-0.1036754897444673</c:v>
                </c:pt>
                <c:pt idx="38">
                  <c:v>-0.1154790482158333</c:v>
                </c:pt>
                <c:pt idx="39">
                  <c:v>-0.12788240886307589</c:v>
                </c:pt>
                <c:pt idx="40">
                  <c:v>-0.1402933672272105</c:v>
                </c:pt>
                <c:pt idx="41">
                  <c:v>-0.15282004758347051</c:v>
                </c:pt>
                <c:pt idx="42">
                  <c:v>-0.1653197476364861</c:v>
                </c:pt>
                <c:pt idx="43">
                  <c:v>-0.17775634349434749</c:v>
                </c:pt>
                <c:pt idx="44">
                  <c:v>-0.1901029877445671</c:v>
                </c:pt>
                <c:pt idx="45">
                  <c:v>-0.2023239338586226</c:v>
                </c:pt>
                <c:pt idx="46">
                  <c:v>-0.20917493796712031</c:v>
                </c:pt>
                <c:pt idx="47">
                  <c:v>-0.22624278148163951</c:v>
                </c:pt>
                <c:pt idx="48">
                  <c:v>-0.23740155136486599</c:v>
                </c:pt>
                <c:pt idx="49">
                  <c:v>-0.2478245303709655</c:v>
                </c:pt>
                <c:pt idx="50">
                  <c:v>-0.25279202488167951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F4-4A40-BB4D-1162B45F1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00001"/>
        <c:axId val="51800002"/>
      </c:areaChart>
      <c:lineChart>
        <c:grouping val="standard"/>
        <c:varyColors val="0"/>
        <c:ser>
          <c:idx val="5"/>
          <c:order val="5"/>
          <c:tx>
            <c:strRef>
              <c:f>'CO2 wedge'!$A$38</c:f>
              <c:strCache>
                <c:ptCount val="1"/>
                <c:pt idx="0">
                  <c:v>Reference</c:v>
                </c:pt>
              </c:strCache>
            </c:strRef>
          </c:tx>
          <c:spPr>
            <a:ln w="15875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wedge'!$C$38:$BA$38</c:f>
              <c:numCache>
                <c:formatCode>#\ ###\ ###\ ##0.0;\-#\ ###\ ###\ ##0.0;\-</c:formatCode>
                <c:ptCount val="51"/>
                <c:pt idx="0">
                  <c:v>335.07777272082609</c:v>
                </c:pt>
                <c:pt idx="1">
                  <c:v>341.41744229267368</c:v>
                </c:pt>
                <c:pt idx="2">
                  <c:v>349.41383391814378</c:v>
                </c:pt>
                <c:pt idx="3">
                  <c:v>348.39829541949302</c:v>
                </c:pt>
                <c:pt idx="4">
                  <c:v>361.79680604373448</c:v>
                </c:pt>
                <c:pt idx="5">
                  <c:v>365.9634073437856</c:v>
                </c:pt>
                <c:pt idx="6">
                  <c:v>371.28703685450341</c:v>
                </c:pt>
                <c:pt idx="7">
                  <c:v>381.53014174123138</c:v>
                </c:pt>
                <c:pt idx="8">
                  <c:v>384.7714901833919</c:v>
                </c:pt>
                <c:pt idx="9">
                  <c:v>391.29211090403578</c:v>
                </c:pt>
                <c:pt idx="10">
                  <c:v>383.85460608338371</c:v>
                </c:pt>
                <c:pt idx="11">
                  <c:v>382.27950829099098</c:v>
                </c:pt>
                <c:pt idx="12">
                  <c:v>382.25956804019643</c:v>
                </c:pt>
                <c:pt idx="13">
                  <c:v>375.90685274253138</c:v>
                </c:pt>
                <c:pt idx="14">
                  <c:v>366.66102631184287</c:v>
                </c:pt>
                <c:pt idx="15">
                  <c:v>372.92581415135788</c:v>
                </c:pt>
                <c:pt idx="16">
                  <c:v>381.04903874594231</c:v>
                </c:pt>
                <c:pt idx="17">
                  <c:v>384.24454474322692</c:v>
                </c:pt>
                <c:pt idx="18">
                  <c:v>383.30940574806817</c:v>
                </c:pt>
                <c:pt idx="19">
                  <c:v>381.52623192578551</c:v>
                </c:pt>
                <c:pt idx="20">
                  <c:v>344.44418510970269</c:v>
                </c:pt>
                <c:pt idx="21">
                  <c:v>352.68413377152262</c:v>
                </c:pt>
                <c:pt idx="22">
                  <c:v>354.48079620225701</c:v>
                </c:pt>
                <c:pt idx="23">
                  <c:v>352.93459755411448</c:v>
                </c:pt>
                <c:pt idx="24">
                  <c:v>351.03729123131291</c:v>
                </c:pt>
                <c:pt idx="25">
                  <c:v>345.5485046737312</c:v>
                </c:pt>
                <c:pt idx="26">
                  <c:v>343.8959942634919</c:v>
                </c:pt>
                <c:pt idx="27">
                  <c:v>341.14221601928352</c:v>
                </c:pt>
                <c:pt idx="28">
                  <c:v>339.4929127157169</c:v>
                </c:pt>
                <c:pt idx="29">
                  <c:v>337.6824372732483</c:v>
                </c:pt>
                <c:pt idx="30">
                  <c:v>336.49290884916741</c:v>
                </c:pt>
                <c:pt idx="31">
                  <c:v>331.95678101597099</c:v>
                </c:pt>
                <c:pt idx="32">
                  <c:v>331.10079172386298</c:v>
                </c:pt>
                <c:pt idx="33">
                  <c:v>330.04661668030388</c:v>
                </c:pt>
                <c:pt idx="34">
                  <c:v>330.50599996489268</c:v>
                </c:pt>
                <c:pt idx="35">
                  <c:v>313.41736922578309</c:v>
                </c:pt>
                <c:pt idx="36">
                  <c:v>304.2758515976081</c:v>
                </c:pt>
                <c:pt idx="37">
                  <c:v>303.41007421909529</c:v>
                </c:pt>
                <c:pt idx="38">
                  <c:v>300.60418644859499</c:v>
                </c:pt>
                <c:pt idx="39">
                  <c:v>300.32305729082702</c:v>
                </c:pt>
                <c:pt idx="40">
                  <c:v>299.92759653409138</c:v>
                </c:pt>
                <c:pt idx="41">
                  <c:v>299.44247674459871</c:v>
                </c:pt>
                <c:pt idx="42">
                  <c:v>288.13228443374288</c:v>
                </c:pt>
                <c:pt idx="43">
                  <c:v>280.64431573203109</c:v>
                </c:pt>
                <c:pt idx="44">
                  <c:v>279.85178335297041</c:v>
                </c:pt>
                <c:pt idx="45">
                  <c:v>278.88347521192043</c:v>
                </c:pt>
                <c:pt idx="46">
                  <c:v>277.93197649342028</c:v>
                </c:pt>
                <c:pt idx="47">
                  <c:v>272.10191149835532</c:v>
                </c:pt>
                <c:pt idx="48">
                  <c:v>254.07102515097961</c:v>
                </c:pt>
                <c:pt idx="49">
                  <c:v>252.270906597899</c:v>
                </c:pt>
                <c:pt idx="50">
                  <c:v>249.10769662791691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F4-4A40-BB4D-1162B45F107C}"/>
            </c:ext>
          </c:extLst>
        </c:ser>
        <c:ser>
          <c:idx val="6"/>
          <c:order val="6"/>
          <c:tx>
            <c:strRef>
              <c:f>'CO2 wedge'!$A$39</c:f>
              <c:strCache>
                <c:ptCount val="1"/>
                <c:pt idx="0">
                  <c:v>Carbon Neutrality</c:v>
                </c:pt>
              </c:strCache>
            </c:strRef>
          </c:tx>
          <c:spPr>
            <a:ln w="15875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wedge'!$C$39:$BA$39</c:f>
              <c:numCache>
                <c:formatCode>#\ ###\ ###\ ##0.0;\-#\ ###\ ###\ ##0.0;\-</c:formatCode>
                <c:ptCount val="51"/>
                <c:pt idx="18">
                  <c:v>383.30940574806817</c:v>
                </c:pt>
                <c:pt idx="19">
                  <c:v>381.00929680952191</c:v>
                </c:pt>
                <c:pt idx="20">
                  <c:v>343.9640815359499</c:v>
                </c:pt>
                <c:pt idx="21">
                  <c:v>352.29723849093682</c:v>
                </c:pt>
                <c:pt idx="22">
                  <c:v>355.18867850447168</c:v>
                </c:pt>
                <c:pt idx="23">
                  <c:v>353.97778389858769</c:v>
                </c:pt>
                <c:pt idx="24">
                  <c:v>352.22096181976508</c:v>
                </c:pt>
                <c:pt idx="25">
                  <c:v>346.47144146463239</c:v>
                </c:pt>
                <c:pt idx="26">
                  <c:v>338.6460137918798</c:v>
                </c:pt>
                <c:pt idx="27">
                  <c:v>315.77339103026162</c:v>
                </c:pt>
                <c:pt idx="28">
                  <c:v>295.95275118755012</c:v>
                </c:pt>
                <c:pt idx="29">
                  <c:v>285.68232223116388</c:v>
                </c:pt>
                <c:pt idx="30">
                  <c:v>274.97997967513987</c:v>
                </c:pt>
                <c:pt idx="31">
                  <c:v>260.02108643889841</c:v>
                </c:pt>
                <c:pt idx="32">
                  <c:v>250.33437337132739</c:v>
                </c:pt>
                <c:pt idx="33">
                  <c:v>239.30707241304179</c:v>
                </c:pt>
                <c:pt idx="34">
                  <c:v>229.1920716997852</c:v>
                </c:pt>
                <c:pt idx="35">
                  <c:v>215.8622045291134</c:v>
                </c:pt>
                <c:pt idx="36">
                  <c:v>203.54198372747359</c:v>
                </c:pt>
                <c:pt idx="37">
                  <c:v>195.25778617956459</c:v>
                </c:pt>
                <c:pt idx="38">
                  <c:v>183.79587409900691</c:v>
                </c:pt>
                <c:pt idx="39">
                  <c:v>175.50717089291851</c:v>
                </c:pt>
                <c:pt idx="40">
                  <c:v>167.09323566314751</c:v>
                </c:pt>
                <c:pt idx="41">
                  <c:v>158.00041694763709</c:v>
                </c:pt>
                <c:pt idx="42">
                  <c:v>151.54825142383359</c:v>
                </c:pt>
                <c:pt idx="43">
                  <c:v>142.5196293644818</c:v>
                </c:pt>
                <c:pt idx="44">
                  <c:v>131.3256443705626</c:v>
                </c:pt>
                <c:pt idx="45">
                  <c:v>122.0747481839043</c:v>
                </c:pt>
                <c:pt idx="46">
                  <c:v>112.3417974945008</c:v>
                </c:pt>
                <c:pt idx="47">
                  <c:v>100.7048260565644</c:v>
                </c:pt>
                <c:pt idx="48">
                  <c:v>88.908768403482014</c:v>
                </c:pt>
                <c:pt idx="49">
                  <c:v>84.336209112150414</c:v>
                </c:pt>
                <c:pt idx="50">
                  <c:v>78.119268550263243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F4-4A40-BB4D-1162B45F1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00001"/>
        <c:axId val="51800002"/>
      </c:lineChart>
      <c:catAx>
        <c:axId val="518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800002"/>
        <c:crosses val="autoZero"/>
        <c:auto val="1"/>
        <c:lblAlgn val="ctr"/>
        <c:lblOffset val="100"/>
        <c:tickLblSkip val="10"/>
        <c:noMultiLvlLbl val="0"/>
      </c:catAx>
      <c:valAx>
        <c:axId val="518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8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'CO2 wedge'!$A$37</c:f>
              <c:strCache>
                <c:ptCount val="1"/>
              </c:strCache>
            </c:strRef>
          </c:tx>
          <c:spPr>
            <a:noFill/>
            <a:ln>
              <a:noFill/>
            </a:ln>
          </c:spP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wedge'!$C$37:$BA$37</c:f>
              <c:numCache>
                <c:formatCode>#\ ###\ ###\ ##0.0;\-#\ ###\ ###\ ##0.0;\-</c:formatCode>
                <c:ptCount val="51"/>
                <c:pt idx="0">
                  <c:v>335.07777272082609</c:v>
                </c:pt>
                <c:pt idx="1">
                  <c:v>341.41744229267368</c:v>
                </c:pt>
                <c:pt idx="2">
                  <c:v>349.41383391814378</c:v>
                </c:pt>
                <c:pt idx="3">
                  <c:v>348.39829541949302</c:v>
                </c:pt>
                <c:pt idx="4">
                  <c:v>361.79680604373448</c:v>
                </c:pt>
                <c:pt idx="5">
                  <c:v>365.9634073437856</c:v>
                </c:pt>
                <c:pt idx="6">
                  <c:v>371.28703685450341</c:v>
                </c:pt>
                <c:pt idx="7">
                  <c:v>381.53014174123138</c:v>
                </c:pt>
                <c:pt idx="8">
                  <c:v>384.7714901833919</c:v>
                </c:pt>
                <c:pt idx="9">
                  <c:v>391.29211090403578</c:v>
                </c:pt>
                <c:pt idx="10">
                  <c:v>383.85460608338371</c:v>
                </c:pt>
                <c:pt idx="11">
                  <c:v>382.27950829099098</c:v>
                </c:pt>
                <c:pt idx="12">
                  <c:v>382.25956804019643</c:v>
                </c:pt>
                <c:pt idx="13">
                  <c:v>375.90685274253138</c:v>
                </c:pt>
                <c:pt idx="14">
                  <c:v>366.66102631184287</c:v>
                </c:pt>
                <c:pt idx="15">
                  <c:v>372.92581415135788</c:v>
                </c:pt>
                <c:pt idx="16">
                  <c:v>381.04903874594231</c:v>
                </c:pt>
                <c:pt idx="17">
                  <c:v>384.24454474322692</c:v>
                </c:pt>
                <c:pt idx="18">
                  <c:v>383.30940574806817</c:v>
                </c:pt>
                <c:pt idx="19">
                  <c:v>381.52623192578551</c:v>
                </c:pt>
                <c:pt idx="20">
                  <c:v>344.44418510970269</c:v>
                </c:pt>
                <c:pt idx="21">
                  <c:v>352.68413377152262</c:v>
                </c:pt>
                <c:pt idx="22">
                  <c:v>354.48079620225701</c:v>
                </c:pt>
                <c:pt idx="23">
                  <c:v>352.93459755411448</c:v>
                </c:pt>
                <c:pt idx="24">
                  <c:v>351.03729123131291</c:v>
                </c:pt>
                <c:pt idx="25">
                  <c:v>345.5485046737312</c:v>
                </c:pt>
                <c:pt idx="26">
                  <c:v>343.8959942634919</c:v>
                </c:pt>
                <c:pt idx="27">
                  <c:v>341.14221601928352</c:v>
                </c:pt>
                <c:pt idx="28">
                  <c:v>339.4929127157169</c:v>
                </c:pt>
                <c:pt idx="29">
                  <c:v>337.6824372732483</c:v>
                </c:pt>
                <c:pt idx="30">
                  <c:v>336.49290884916741</c:v>
                </c:pt>
                <c:pt idx="31">
                  <c:v>331.95678101597099</c:v>
                </c:pt>
                <c:pt idx="32">
                  <c:v>331.10079172386298</c:v>
                </c:pt>
                <c:pt idx="33">
                  <c:v>330.04661668030388</c:v>
                </c:pt>
                <c:pt idx="34">
                  <c:v>330.50599996489268</c:v>
                </c:pt>
                <c:pt idx="35">
                  <c:v>313.41736922578309</c:v>
                </c:pt>
                <c:pt idx="36">
                  <c:v>304.2758515976081</c:v>
                </c:pt>
                <c:pt idx="37">
                  <c:v>303.41007421909529</c:v>
                </c:pt>
                <c:pt idx="38">
                  <c:v>300.60418644859499</c:v>
                </c:pt>
                <c:pt idx="39">
                  <c:v>300.32305729082702</c:v>
                </c:pt>
                <c:pt idx="40">
                  <c:v>299.92759653409138</c:v>
                </c:pt>
                <c:pt idx="41">
                  <c:v>299.44247674459871</c:v>
                </c:pt>
                <c:pt idx="42">
                  <c:v>288.13228443374288</c:v>
                </c:pt>
                <c:pt idx="43">
                  <c:v>280.64431573203109</c:v>
                </c:pt>
                <c:pt idx="44">
                  <c:v>279.85178335297041</c:v>
                </c:pt>
                <c:pt idx="45">
                  <c:v>278.88347521192043</c:v>
                </c:pt>
                <c:pt idx="46">
                  <c:v>277.93197649342028</c:v>
                </c:pt>
                <c:pt idx="47">
                  <c:v>272.10191149835532</c:v>
                </c:pt>
                <c:pt idx="48">
                  <c:v>254.07102515097961</c:v>
                </c:pt>
                <c:pt idx="49">
                  <c:v>252.270906597899</c:v>
                </c:pt>
                <c:pt idx="50">
                  <c:v>249.10769662791691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B-4542-A6DF-55A748187E7B}"/>
            </c:ext>
          </c:extLst>
        </c:ser>
        <c:ser>
          <c:idx val="1"/>
          <c:order val="1"/>
          <c:tx>
            <c:strRef>
              <c:f>'CO2 wedge'!$A$33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323232"/>
            </a:solidFill>
            <a:ln>
              <a:noFill/>
            </a:ln>
          </c:spP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wedge'!$C$33:$BA$33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-1.5660361896152611E-11</c:v>
                </c:pt>
                <c:pt idx="20">
                  <c:v>-2.572164703451563E-11</c:v>
                </c:pt>
                <c:pt idx="21">
                  <c:v>0.33773298495339082</c:v>
                </c:pt>
                <c:pt idx="22">
                  <c:v>2.4385509457480339</c:v>
                </c:pt>
                <c:pt idx="23">
                  <c:v>4.5034738115067512</c:v>
                </c:pt>
                <c:pt idx="24">
                  <c:v>9.220675161654782</c:v>
                </c:pt>
                <c:pt idx="25">
                  <c:v>14.39020839505989</c:v>
                </c:pt>
                <c:pt idx="26">
                  <c:v>11.0523063046291</c:v>
                </c:pt>
                <c:pt idx="27">
                  <c:v>-6.6277664709880924</c:v>
                </c:pt>
                <c:pt idx="28">
                  <c:v>-14.04773510399002</c:v>
                </c:pt>
                <c:pt idx="29">
                  <c:v>-15.275305891191289</c:v>
                </c:pt>
                <c:pt idx="30">
                  <c:v>-20.08378613662849</c:v>
                </c:pt>
                <c:pt idx="31">
                  <c:v>-28.688750764573751</c:v>
                </c:pt>
                <c:pt idx="32">
                  <c:v>-29.93258670674447</c:v>
                </c:pt>
                <c:pt idx="33">
                  <c:v>-31.128153056287601</c:v>
                </c:pt>
                <c:pt idx="34">
                  <c:v>-32.278287156757393</c:v>
                </c:pt>
                <c:pt idx="35">
                  <c:v>-23.125050671156959</c:v>
                </c:pt>
                <c:pt idx="36">
                  <c:v>-24.167029862973841</c:v>
                </c:pt>
                <c:pt idx="37">
                  <c:v>-25.422810468776341</c:v>
                </c:pt>
                <c:pt idx="38">
                  <c:v>-31.414290154013589</c:v>
                </c:pt>
                <c:pt idx="39">
                  <c:v>-37.333400600110082</c:v>
                </c:pt>
                <c:pt idx="40">
                  <c:v>-40.813709340555903</c:v>
                </c:pt>
                <c:pt idx="41">
                  <c:v>-43.629963861956981</c:v>
                </c:pt>
                <c:pt idx="42">
                  <c:v>-37.408828516814431</c:v>
                </c:pt>
                <c:pt idx="43">
                  <c:v>-34.314540462629488</c:v>
                </c:pt>
                <c:pt idx="44">
                  <c:v>-38.151009027582312</c:v>
                </c:pt>
                <c:pt idx="45">
                  <c:v>-44.287595231317852</c:v>
                </c:pt>
                <c:pt idx="46">
                  <c:v>-50.157760861046263</c:v>
                </c:pt>
                <c:pt idx="47">
                  <c:v>-46.157759453423083</c:v>
                </c:pt>
                <c:pt idx="48">
                  <c:v>-33.369862839623067</c:v>
                </c:pt>
                <c:pt idx="49">
                  <c:v>-33.46569159645351</c:v>
                </c:pt>
                <c:pt idx="50">
                  <c:v>-33.145878808727829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7B-4542-A6DF-55A748187E7B}"/>
            </c:ext>
          </c:extLst>
        </c:ser>
        <c:ser>
          <c:idx val="2"/>
          <c:order val="2"/>
          <c:tx>
            <c:strRef>
              <c:f>'CO2 wedge'!$A$34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BEBEBE"/>
            </a:solidFill>
            <a:ln>
              <a:noFill/>
            </a:ln>
          </c:spP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wedge'!$C$34:$BA$34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8.4187303656335644E-5</c:v>
                </c:pt>
                <c:pt idx="20">
                  <c:v>4.6005305350149683E-5</c:v>
                </c:pt>
                <c:pt idx="21">
                  <c:v>-2.3355264042493221E-2</c:v>
                </c:pt>
                <c:pt idx="22">
                  <c:v>-0.36999139805087111</c:v>
                </c:pt>
                <c:pt idx="23">
                  <c:v>-1.228761292871638</c:v>
                </c:pt>
                <c:pt idx="24">
                  <c:v>-1.985884768532401</c:v>
                </c:pt>
                <c:pt idx="25">
                  <c:v>-3.5663400881409761</c:v>
                </c:pt>
                <c:pt idx="26">
                  <c:v>-6.5313783706507138</c:v>
                </c:pt>
                <c:pt idx="27">
                  <c:v>-10.1241702625193</c:v>
                </c:pt>
                <c:pt idx="28">
                  <c:v>-14.387054842685099</c:v>
                </c:pt>
                <c:pt idx="29">
                  <c:v>-19.15350360772646</c:v>
                </c:pt>
                <c:pt idx="30">
                  <c:v>-24.28394491954046</c:v>
                </c:pt>
                <c:pt idx="31">
                  <c:v>-29.1754617357693</c:v>
                </c:pt>
                <c:pt idx="32">
                  <c:v>-34.10206697316778</c:v>
                </c:pt>
                <c:pt idx="33">
                  <c:v>-38.682255536541419</c:v>
                </c:pt>
                <c:pt idx="34">
                  <c:v>-43.282964143334922</c:v>
                </c:pt>
                <c:pt idx="35">
                  <c:v>-47.730445472145561</c:v>
                </c:pt>
                <c:pt idx="36">
                  <c:v>-52.089601121630579</c:v>
                </c:pt>
                <c:pt idx="37">
                  <c:v>-56.169775001407587</c:v>
                </c:pt>
                <c:pt idx="38">
                  <c:v>-60.033788128222028</c:v>
                </c:pt>
                <c:pt idx="39">
                  <c:v>-63.443992479983237</c:v>
                </c:pt>
                <c:pt idx="40">
                  <c:v>-66.92454032629324</c:v>
                </c:pt>
                <c:pt idx="41">
                  <c:v>-70.206828342018198</c:v>
                </c:pt>
                <c:pt idx="42">
                  <c:v>-73.319495410834548</c:v>
                </c:pt>
                <c:pt idx="43">
                  <c:v>-76.175793888237578</c:v>
                </c:pt>
                <c:pt idx="44">
                  <c:v>-78.731128470681938</c:v>
                </c:pt>
                <c:pt idx="45">
                  <c:v>-81.001920885848023</c:v>
                </c:pt>
                <c:pt idx="46">
                  <c:v>-82.823183482015267</c:v>
                </c:pt>
                <c:pt idx="47">
                  <c:v>-84.521139186875132</c:v>
                </c:pt>
                <c:pt idx="48">
                  <c:v>-85.818106184951972</c:v>
                </c:pt>
                <c:pt idx="49">
                  <c:v>-86.815340074222604</c:v>
                </c:pt>
                <c:pt idx="50">
                  <c:v>-87.507168262242885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7B-4542-A6DF-55A748187E7B}"/>
            </c:ext>
          </c:extLst>
        </c:ser>
        <c:ser>
          <c:idx val="3"/>
          <c:order val="3"/>
          <c:tx>
            <c:strRef>
              <c:f>'CO2 wedge'!$A$35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wedge'!$C$35:$BA$35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-0.51701930355157799</c:v>
                </c:pt>
                <c:pt idx="20">
                  <c:v>-0.48014957903241401</c:v>
                </c:pt>
                <c:pt idx="21">
                  <c:v>-0.70117303391735675</c:v>
                </c:pt>
                <c:pt idx="22">
                  <c:v>-1.358753399477308</c:v>
                </c:pt>
                <c:pt idx="23">
                  <c:v>-2.227643447109585</c:v>
                </c:pt>
                <c:pt idx="24">
                  <c:v>-6.0451438757829123</c:v>
                </c:pt>
                <c:pt idx="25">
                  <c:v>-9.8896466297075563</c:v>
                </c:pt>
                <c:pt idx="26">
                  <c:v>-9.7541311124655579</c:v>
                </c:pt>
                <c:pt idx="27">
                  <c:v>-8.5944504290814052</c:v>
                </c:pt>
                <c:pt idx="28">
                  <c:v>-15.07730162950573</c:v>
                </c:pt>
                <c:pt idx="29">
                  <c:v>-17.537528002181691</c:v>
                </c:pt>
                <c:pt idx="30">
                  <c:v>-17.105139594732069</c:v>
                </c:pt>
                <c:pt idx="31">
                  <c:v>-14.024547036749709</c:v>
                </c:pt>
                <c:pt idx="32">
                  <c:v>-16.677185071010019</c:v>
                </c:pt>
                <c:pt idx="33">
                  <c:v>-20.866153294358941</c:v>
                </c:pt>
                <c:pt idx="34">
                  <c:v>-25.680559387367591</c:v>
                </c:pt>
                <c:pt idx="35">
                  <c:v>-26.61770051447338</c:v>
                </c:pt>
                <c:pt idx="36">
                  <c:v>-24.384744071747541</c:v>
                </c:pt>
                <c:pt idx="37">
                  <c:v>-26.456027079602372</c:v>
                </c:pt>
                <c:pt idx="38">
                  <c:v>-25.244755019136729</c:v>
                </c:pt>
                <c:pt idx="39">
                  <c:v>-23.910610908952091</c:v>
                </c:pt>
                <c:pt idx="40">
                  <c:v>-24.955817836867521</c:v>
                </c:pt>
                <c:pt idx="41">
                  <c:v>-27.452447545403011</c:v>
                </c:pt>
                <c:pt idx="42">
                  <c:v>-25.690389334623859</c:v>
                </c:pt>
                <c:pt idx="43">
                  <c:v>-27.456595673187831</c:v>
                </c:pt>
                <c:pt idx="44">
                  <c:v>-31.453898496399031</c:v>
                </c:pt>
                <c:pt idx="45">
                  <c:v>-31.316886976991601</c:v>
                </c:pt>
                <c:pt idx="46">
                  <c:v>-32.400059717890869</c:v>
                </c:pt>
                <c:pt idx="47">
                  <c:v>-40.491944020011083</c:v>
                </c:pt>
                <c:pt idx="48">
                  <c:v>-45.736886171557622</c:v>
                </c:pt>
                <c:pt idx="49">
                  <c:v>-47.40584128470153</c:v>
                </c:pt>
                <c:pt idx="50">
                  <c:v>-50.082588981801258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7B-4542-A6DF-55A748187E7B}"/>
            </c:ext>
          </c:extLst>
        </c:ser>
        <c:ser>
          <c:idx val="4"/>
          <c:order val="4"/>
          <c:tx>
            <c:strRef>
              <c:f>'CO2 wedge'!$A$36</c:f>
              <c:strCache>
                <c:ptCount val="1"/>
                <c:pt idx="0">
                  <c:v>Heat &amp; others</c:v>
                </c:pt>
              </c:strCache>
            </c:strRef>
          </c:tx>
          <c:spPr>
            <a:solidFill>
              <a:srgbClr val="626262"/>
            </a:solidFill>
            <a:ln>
              <a:noFill/>
            </a:ln>
          </c:spP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wedge'!$C$36:$BA$36</c:f>
              <c:numCache>
                <c:formatCode>#\ ###\ ###\ ##0.0;\-#\ ###\ ###\ ##0.0;\-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-9.9967579369031334E-5</c:v>
                </c:pt>
                <c:pt idx="22">
                  <c:v>-1.9238460051194119E-3</c:v>
                </c:pt>
                <c:pt idx="23">
                  <c:v>-3.882727052191504E-3</c:v>
                </c:pt>
                <c:pt idx="24">
                  <c:v>-5.9759288872566207E-3</c:v>
                </c:pt>
                <c:pt idx="25">
                  <c:v>-1.128488631014235E-2</c:v>
                </c:pt>
                <c:pt idx="26">
                  <c:v>-1.6777293124935141E-2</c:v>
                </c:pt>
                <c:pt idx="27">
                  <c:v>-2.2437826433271971E-2</c:v>
                </c:pt>
                <c:pt idx="28">
                  <c:v>-2.8069951985981941E-2</c:v>
                </c:pt>
                <c:pt idx="29">
                  <c:v>-3.377754098490382E-2</c:v>
                </c:pt>
                <c:pt idx="30">
                  <c:v>-4.0058523126562551E-2</c:v>
                </c:pt>
                <c:pt idx="31">
                  <c:v>-4.6935039979883353E-2</c:v>
                </c:pt>
                <c:pt idx="32">
                  <c:v>-5.4579601613367723E-2</c:v>
                </c:pt>
                <c:pt idx="33">
                  <c:v>-6.2982380074156852E-2</c:v>
                </c:pt>
                <c:pt idx="34">
                  <c:v>-7.2117577647592634E-2</c:v>
                </c:pt>
                <c:pt idx="35">
                  <c:v>-8.1968038893871553E-2</c:v>
                </c:pt>
                <c:pt idx="36">
                  <c:v>-9.2492813782486472E-2</c:v>
                </c:pt>
                <c:pt idx="37">
                  <c:v>-0.1036754897444673</c:v>
                </c:pt>
                <c:pt idx="38">
                  <c:v>-0.1154790482158333</c:v>
                </c:pt>
                <c:pt idx="39">
                  <c:v>-0.12788240886307589</c:v>
                </c:pt>
                <c:pt idx="40">
                  <c:v>-0.1402933672272105</c:v>
                </c:pt>
                <c:pt idx="41">
                  <c:v>-0.15282004758347051</c:v>
                </c:pt>
                <c:pt idx="42">
                  <c:v>-0.1653197476364861</c:v>
                </c:pt>
                <c:pt idx="43">
                  <c:v>-0.17775634349434749</c:v>
                </c:pt>
                <c:pt idx="44">
                  <c:v>-0.1901029877445671</c:v>
                </c:pt>
                <c:pt idx="45">
                  <c:v>-0.2023239338586226</c:v>
                </c:pt>
                <c:pt idx="46">
                  <c:v>-0.20917493796712031</c:v>
                </c:pt>
                <c:pt idx="47">
                  <c:v>-0.22624278148163951</c:v>
                </c:pt>
                <c:pt idx="48">
                  <c:v>-0.23740155136486599</c:v>
                </c:pt>
                <c:pt idx="49">
                  <c:v>-0.2478245303709655</c:v>
                </c:pt>
                <c:pt idx="50">
                  <c:v>-0.25279202488167951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7B-4542-A6DF-55A748187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00001"/>
        <c:axId val="51800002"/>
      </c:areaChart>
      <c:lineChart>
        <c:grouping val="standard"/>
        <c:varyColors val="0"/>
        <c:ser>
          <c:idx val="5"/>
          <c:order val="5"/>
          <c:tx>
            <c:strRef>
              <c:f>'CO2 wedge'!$A$38</c:f>
              <c:strCache>
                <c:ptCount val="1"/>
                <c:pt idx="0">
                  <c:v>Reference</c:v>
                </c:pt>
              </c:strCache>
            </c:strRef>
          </c:tx>
          <c:spPr>
            <a:ln w="15875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wedge'!$C$38:$BA$38</c:f>
              <c:numCache>
                <c:formatCode>#\ ###\ ###\ ##0.0;\-#\ ###\ ###\ ##0.0;\-</c:formatCode>
                <c:ptCount val="51"/>
                <c:pt idx="0">
                  <c:v>335.07777272082609</c:v>
                </c:pt>
                <c:pt idx="1">
                  <c:v>341.41744229267368</c:v>
                </c:pt>
                <c:pt idx="2">
                  <c:v>349.41383391814378</c:v>
                </c:pt>
                <c:pt idx="3">
                  <c:v>348.39829541949302</c:v>
                </c:pt>
                <c:pt idx="4">
                  <c:v>361.79680604373448</c:v>
                </c:pt>
                <c:pt idx="5">
                  <c:v>365.9634073437856</c:v>
                </c:pt>
                <c:pt idx="6">
                  <c:v>371.28703685450341</c:v>
                </c:pt>
                <c:pt idx="7">
                  <c:v>381.53014174123138</c:v>
                </c:pt>
                <c:pt idx="8">
                  <c:v>384.7714901833919</c:v>
                </c:pt>
                <c:pt idx="9">
                  <c:v>391.29211090403578</c:v>
                </c:pt>
                <c:pt idx="10">
                  <c:v>383.85460608338371</c:v>
                </c:pt>
                <c:pt idx="11">
                  <c:v>382.27950829099098</c:v>
                </c:pt>
                <c:pt idx="12">
                  <c:v>382.25956804019643</c:v>
                </c:pt>
                <c:pt idx="13">
                  <c:v>375.90685274253138</c:v>
                </c:pt>
                <c:pt idx="14">
                  <c:v>366.66102631184287</c:v>
                </c:pt>
                <c:pt idx="15">
                  <c:v>372.92581415135788</c:v>
                </c:pt>
                <c:pt idx="16">
                  <c:v>381.04903874594231</c:v>
                </c:pt>
                <c:pt idx="17">
                  <c:v>384.24454474322692</c:v>
                </c:pt>
                <c:pt idx="18">
                  <c:v>383.30940574806817</c:v>
                </c:pt>
                <c:pt idx="19">
                  <c:v>381.52623192578551</c:v>
                </c:pt>
                <c:pt idx="20">
                  <c:v>344.44418510970269</c:v>
                </c:pt>
                <c:pt idx="21">
                  <c:v>352.68413377152262</c:v>
                </c:pt>
                <c:pt idx="22">
                  <c:v>354.48079620225701</c:v>
                </c:pt>
                <c:pt idx="23">
                  <c:v>352.93459755411448</c:v>
                </c:pt>
                <c:pt idx="24">
                  <c:v>351.03729123131291</c:v>
                </c:pt>
                <c:pt idx="25">
                  <c:v>345.5485046737312</c:v>
                </c:pt>
                <c:pt idx="26">
                  <c:v>343.8959942634919</c:v>
                </c:pt>
                <c:pt idx="27">
                  <c:v>341.14221601928352</c:v>
                </c:pt>
                <c:pt idx="28">
                  <c:v>339.4929127157169</c:v>
                </c:pt>
                <c:pt idx="29">
                  <c:v>337.6824372732483</c:v>
                </c:pt>
                <c:pt idx="30">
                  <c:v>336.49290884916741</c:v>
                </c:pt>
                <c:pt idx="31">
                  <c:v>331.95678101597099</c:v>
                </c:pt>
                <c:pt idx="32">
                  <c:v>331.10079172386298</c:v>
                </c:pt>
                <c:pt idx="33">
                  <c:v>330.04661668030388</c:v>
                </c:pt>
                <c:pt idx="34">
                  <c:v>330.50599996489268</c:v>
                </c:pt>
                <c:pt idx="35">
                  <c:v>313.41736922578309</c:v>
                </c:pt>
                <c:pt idx="36">
                  <c:v>304.2758515976081</c:v>
                </c:pt>
                <c:pt idx="37">
                  <c:v>303.41007421909529</c:v>
                </c:pt>
                <c:pt idx="38">
                  <c:v>300.60418644859499</c:v>
                </c:pt>
                <c:pt idx="39">
                  <c:v>300.32305729082702</c:v>
                </c:pt>
                <c:pt idx="40">
                  <c:v>299.92759653409138</c:v>
                </c:pt>
                <c:pt idx="41">
                  <c:v>299.44247674459871</c:v>
                </c:pt>
                <c:pt idx="42">
                  <c:v>288.13228443374288</c:v>
                </c:pt>
                <c:pt idx="43">
                  <c:v>280.64431573203109</c:v>
                </c:pt>
                <c:pt idx="44">
                  <c:v>279.85178335297041</c:v>
                </c:pt>
                <c:pt idx="45">
                  <c:v>278.88347521192043</c:v>
                </c:pt>
                <c:pt idx="46">
                  <c:v>277.93197649342028</c:v>
                </c:pt>
                <c:pt idx="47">
                  <c:v>272.10191149835532</c:v>
                </c:pt>
                <c:pt idx="48">
                  <c:v>254.07102515097961</c:v>
                </c:pt>
                <c:pt idx="49">
                  <c:v>252.270906597899</c:v>
                </c:pt>
                <c:pt idx="50">
                  <c:v>249.10769662791691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7B-4542-A6DF-55A748187E7B}"/>
            </c:ext>
          </c:extLst>
        </c:ser>
        <c:ser>
          <c:idx val="6"/>
          <c:order val="6"/>
          <c:tx>
            <c:strRef>
              <c:f>'CO2 wedge'!$A$39</c:f>
              <c:strCache>
                <c:ptCount val="1"/>
                <c:pt idx="0">
                  <c:v>Carbon Neutrality</c:v>
                </c:pt>
              </c:strCache>
            </c:strRef>
          </c:tx>
          <c:spPr>
            <a:ln w="15875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'CO2 wedge'!$C$32:$BA$32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wedge'!$C$39:$BA$39</c:f>
              <c:numCache>
                <c:formatCode>#\ ###\ ###\ ##0.0;\-#\ ###\ ###\ ##0.0;\-</c:formatCode>
                <c:ptCount val="51"/>
                <c:pt idx="18">
                  <c:v>383.30940574806817</c:v>
                </c:pt>
                <c:pt idx="19">
                  <c:v>381.00929680952191</c:v>
                </c:pt>
                <c:pt idx="20">
                  <c:v>343.9640815359499</c:v>
                </c:pt>
                <c:pt idx="21">
                  <c:v>352.29723849093682</c:v>
                </c:pt>
                <c:pt idx="22">
                  <c:v>355.18867850447168</c:v>
                </c:pt>
                <c:pt idx="23">
                  <c:v>353.97778389858769</c:v>
                </c:pt>
                <c:pt idx="24">
                  <c:v>352.22096181976508</c:v>
                </c:pt>
                <c:pt idx="25">
                  <c:v>346.47144146463239</c:v>
                </c:pt>
                <c:pt idx="26">
                  <c:v>338.6460137918798</c:v>
                </c:pt>
                <c:pt idx="27">
                  <c:v>315.77339103026162</c:v>
                </c:pt>
                <c:pt idx="28">
                  <c:v>295.95275118755012</c:v>
                </c:pt>
                <c:pt idx="29">
                  <c:v>285.68232223116388</c:v>
                </c:pt>
                <c:pt idx="30">
                  <c:v>274.97997967513987</c:v>
                </c:pt>
                <c:pt idx="31">
                  <c:v>260.02108643889841</c:v>
                </c:pt>
                <c:pt idx="32">
                  <c:v>250.33437337132739</c:v>
                </c:pt>
                <c:pt idx="33">
                  <c:v>239.30707241304179</c:v>
                </c:pt>
                <c:pt idx="34">
                  <c:v>229.1920716997852</c:v>
                </c:pt>
                <c:pt idx="35">
                  <c:v>215.8622045291134</c:v>
                </c:pt>
                <c:pt idx="36">
                  <c:v>203.54198372747359</c:v>
                </c:pt>
                <c:pt idx="37">
                  <c:v>195.25778617956459</c:v>
                </c:pt>
                <c:pt idx="38">
                  <c:v>183.79587409900691</c:v>
                </c:pt>
                <c:pt idx="39">
                  <c:v>175.50717089291851</c:v>
                </c:pt>
                <c:pt idx="40">
                  <c:v>167.09323566314751</c:v>
                </c:pt>
                <c:pt idx="41">
                  <c:v>158.00041694763709</c:v>
                </c:pt>
                <c:pt idx="42">
                  <c:v>151.54825142383359</c:v>
                </c:pt>
                <c:pt idx="43">
                  <c:v>142.5196293644818</c:v>
                </c:pt>
                <c:pt idx="44">
                  <c:v>131.3256443705626</c:v>
                </c:pt>
                <c:pt idx="45">
                  <c:v>122.0747481839043</c:v>
                </c:pt>
                <c:pt idx="46">
                  <c:v>112.3417974945008</c:v>
                </c:pt>
                <c:pt idx="47">
                  <c:v>100.7048260565644</c:v>
                </c:pt>
                <c:pt idx="48">
                  <c:v>88.908768403482014</c:v>
                </c:pt>
                <c:pt idx="49">
                  <c:v>84.336209112150414</c:v>
                </c:pt>
                <c:pt idx="50">
                  <c:v>78.119268550263243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7B-4542-A6DF-55A748187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00001"/>
        <c:axId val="51800002"/>
      </c:lineChart>
      <c:catAx>
        <c:axId val="5180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800002"/>
        <c:crosses val="autoZero"/>
        <c:auto val="1"/>
        <c:lblAlgn val="ctr"/>
        <c:lblOffset val="100"/>
        <c:tickLblSkip val="10"/>
        <c:noMultiLvlLbl val="0"/>
      </c:catAx>
      <c:valAx>
        <c:axId val="5180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80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'CO2 intensity'!$A$22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'CO2 intensity'!$C$19:$BA$19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intensity'!$C$22:$BA$22</c:f>
              <c:numCache>
                <c:formatCode>#\ ###\ ###\ ##0.0;\-#\ ###\ ###\ ##0.0;\-</c:formatCode>
                <c:ptCount val="51"/>
                <c:pt idx="0">
                  <c:v>7.4030312176680282E-2</c:v>
                </c:pt>
                <c:pt idx="1">
                  <c:v>7.7113210460611314E-2</c:v>
                </c:pt>
                <c:pt idx="2">
                  <c:v>7.6244707196070488E-2</c:v>
                </c:pt>
                <c:pt idx="3">
                  <c:v>7.5140877573068268E-2</c:v>
                </c:pt>
                <c:pt idx="4">
                  <c:v>7.6701477590844364E-2</c:v>
                </c:pt>
                <c:pt idx="5">
                  <c:v>7.7022667949989215E-2</c:v>
                </c:pt>
                <c:pt idx="6">
                  <c:v>7.5191327923430668E-2</c:v>
                </c:pt>
                <c:pt idx="7">
                  <c:v>7.5205012653530259E-2</c:v>
                </c:pt>
                <c:pt idx="8">
                  <c:v>7.3081856511856808E-2</c:v>
                </c:pt>
                <c:pt idx="9">
                  <c:v>7.4214016782608E-2</c:v>
                </c:pt>
                <c:pt idx="10">
                  <c:v>7.2625306474736209E-2</c:v>
                </c:pt>
                <c:pt idx="11">
                  <c:v>7.1912129709769262E-2</c:v>
                </c:pt>
                <c:pt idx="12">
                  <c:v>7.2706188555569512E-2</c:v>
                </c:pt>
                <c:pt idx="13">
                  <c:v>7.048089116825787E-2</c:v>
                </c:pt>
                <c:pt idx="14">
                  <c:v>6.9090725132035763E-2</c:v>
                </c:pt>
                <c:pt idx="15">
                  <c:v>7.0366565865408293E-2</c:v>
                </c:pt>
                <c:pt idx="16">
                  <c:v>7.2013402568746554E-2</c:v>
                </c:pt>
                <c:pt idx="17">
                  <c:v>7.1912920771830119E-2</c:v>
                </c:pt>
                <c:pt idx="18">
                  <c:v>7.1509487119839579E-2</c:v>
                </c:pt>
                <c:pt idx="19">
                  <c:v>6.5953763575512706E-2</c:v>
                </c:pt>
                <c:pt idx="20">
                  <c:v>6.4179064091523866E-2</c:v>
                </c:pt>
                <c:pt idx="21">
                  <c:v>6.3725221359764966E-2</c:v>
                </c:pt>
                <c:pt idx="22">
                  <c:v>6.2914178628730874E-2</c:v>
                </c:pt>
                <c:pt idx="23">
                  <c:v>6.2337931182052157E-2</c:v>
                </c:pt>
                <c:pt idx="24">
                  <c:v>6.176236624124886E-2</c:v>
                </c:pt>
                <c:pt idx="25">
                  <c:v>6.1211806664069092E-2</c:v>
                </c:pt>
                <c:pt idx="26">
                  <c:v>6.1235482892074873E-2</c:v>
                </c:pt>
                <c:pt idx="27">
                  <c:v>6.0312638653480223E-2</c:v>
                </c:pt>
                <c:pt idx="28">
                  <c:v>6.066788073429151E-2</c:v>
                </c:pt>
                <c:pt idx="29">
                  <c:v>5.9820204767297727E-2</c:v>
                </c:pt>
                <c:pt idx="30">
                  <c:v>5.933573088224911E-2</c:v>
                </c:pt>
                <c:pt idx="31">
                  <c:v>5.862130764922719E-2</c:v>
                </c:pt>
                <c:pt idx="32">
                  <c:v>5.9113456130190013E-2</c:v>
                </c:pt>
                <c:pt idx="33">
                  <c:v>5.912550743584595E-2</c:v>
                </c:pt>
                <c:pt idx="34">
                  <c:v>5.9152721359338023E-2</c:v>
                </c:pt>
                <c:pt idx="35">
                  <c:v>5.6777585334283578E-2</c:v>
                </c:pt>
                <c:pt idx="36">
                  <c:v>5.5725771685257747E-2</c:v>
                </c:pt>
                <c:pt idx="37">
                  <c:v>5.5197566259877658E-2</c:v>
                </c:pt>
                <c:pt idx="38">
                  <c:v>5.5064719854225397E-2</c:v>
                </c:pt>
                <c:pt idx="39">
                  <c:v>5.493603581079403E-2</c:v>
                </c:pt>
                <c:pt idx="40">
                  <c:v>5.5125045467796861E-2</c:v>
                </c:pt>
                <c:pt idx="41">
                  <c:v>5.4811619044150862E-2</c:v>
                </c:pt>
                <c:pt idx="42">
                  <c:v>5.3156621237378528E-2</c:v>
                </c:pt>
                <c:pt idx="43">
                  <c:v>5.1811926620977007E-2</c:v>
                </c:pt>
                <c:pt idx="44">
                  <c:v>5.1638717775943553E-2</c:v>
                </c:pt>
                <c:pt idx="45">
                  <c:v>5.1294578970611487E-2</c:v>
                </c:pt>
                <c:pt idx="46">
                  <c:v>5.1131477736736528E-2</c:v>
                </c:pt>
                <c:pt idx="47">
                  <c:v>5.0118292350634898E-2</c:v>
                </c:pt>
                <c:pt idx="48">
                  <c:v>4.7569910823765438E-2</c:v>
                </c:pt>
                <c:pt idx="49">
                  <c:v>4.7085522085742723E-2</c:v>
                </c:pt>
                <c:pt idx="50">
                  <c:v>4.6569543640370782E-2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E-4624-9E35-AA128BEA5A17}"/>
            </c:ext>
          </c:extLst>
        </c:ser>
        <c:ser>
          <c:idx val="1"/>
          <c:order val="1"/>
          <c:tx>
            <c:strRef>
              <c:f>'CO2 intensity'!$A$28</c:f>
              <c:strCache>
                <c:ptCount val="1"/>
                <c:pt idx="0">
                  <c:v>Carbon Neutrality</c:v>
                </c:pt>
              </c:strCache>
            </c:strRef>
          </c:tx>
          <c:spPr>
            <a:ln w="1905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'CO2 intensity'!$C$25:$BA$25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intensity'!$C$28:$BA$28</c:f>
              <c:numCache>
                <c:formatCode>#\ ###\ ###\ ##0.0;\-#\ ###\ ###\ ##0.0;\-</c:formatCode>
                <c:ptCount val="51"/>
                <c:pt idx="18">
                  <c:v>7.1509487119839579E-2</c:v>
                </c:pt>
                <c:pt idx="19">
                  <c:v>6.5992166744776301E-2</c:v>
                </c:pt>
                <c:pt idx="20">
                  <c:v>6.430700989389472E-2</c:v>
                </c:pt>
                <c:pt idx="21">
                  <c:v>6.3567486115933519E-2</c:v>
                </c:pt>
                <c:pt idx="22">
                  <c:v>6.266184163707339E-2</c:v>
                </c:pt>
                <c:pt idx="23">
                  <c:v>6.3228293165736735E-2</c:v>
                </c:pt>
                <c:pt idx="24">
                  <c:v>6.2958404570346752E-2</c:v>
                </c:pt>
                <c:pt idx="25">
                  <c:v>6.2243317149296089E-2</c:v>
                </c:pt>
                <c:pt idx="26">
                  <c:v>6.1085801268660901E-2</c:v>
                </c:pt>
                <c:pt idx="27">
                  <c:v>5.8415751789125031E-2</c:v>
                </c:pt>
                <c:pt idx="28">
                  <c:v>5.525330878578482E-2</c:v>
                </c:pt>
                <c:pt idx="29">
                  <c:v>5.3765220811832923E-2</c:v>
                </c:pt>
                <c:pt idx="30">
                  <c:v>5.2881052262641878E-2</c:v>
                </c:pt>
                <c:pt idx="31">
                  <c:v>5.0138914028933418E-2</c:v>
                </c:pt>
                <c:pt idx="32">
                  <c:v>5.0591273708259381E-2</c:v>
                </c:pt>
                <c:pt idx="33">
                  <c:v>4.9333175716076379E-2</c:v>
                </c:pt>
                <c:pt idx="34">
                  <c:v>4.8267151044576788E-2</c:v>
                </c:pt>
                <c:pt idx="35">
                  <c:v>4.4506368330938302E-2</c:v>
                </c:pt>
                <c:pt idx="36">
                  <c:v>4.4172894138816608E-2</c:v>
                </c:pt>
                <c:pt idx="37">
                  <c:v>4.297864330752689E-2</c:v>
                </c:pt>
                <c:pt idx="38">
                  <c:v>4.1080730776862202E-2</c:v>
                </c:pt>
                <c:pt idx="39">
                  <c:v>3.9180562546010253E-2</c:v>
                </c:pt>
                <c:pt idx="40">
                  <c:v>3.8820082054004543E-2</c:v>
                </c:pt>
                <c:pt idx="41">
                  <c:v>3.7122875633949177E-2</c:v>
                </c:pt>
                <c:pt idx="42">
                  <c:v>3.58311051603711E-2</c:v>
                </c:pt>
                <c:pt idx="43">
                  <c:v>3.4304886925905241E-2</c:v>
                </c:pt>
                <c:pt idx="44">
                  <c:v>3.23445712624559E-2</c:v>
                </c:pt>
                <c:pt idx="45">
                  <c:v>3.0933642086939332E-2</c:v>
                </c:pt>
                <c:pt idx="46">
                  <c:v>2.874200071985147E-2</c:v>
                </c:pt>
                <c:pt idx="47">
                  <c:v>2.6842983554987841E-2</c:v>
                </c:pt>
                <c:pt idx="48">
                  <c:v>2.399818132583972E-2</c:v>
                </c:pt>
                <c:pt idx="49">
                  <c:v>2.3087587357841909E-2</c:v>
                </c:pt>
                <c:pt idx="50">
                  <c:v>2.1816257102404028E-2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7E-4624-9E35-AA128BEA5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10001"/>
        <c:axId val="51810002"/>
      </c:lineChart>
      <c:catAx>
        <c:axId val="5181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810002"/>
        <c:crosses val="autoZero"/>
        <c:auto val="1"/>
        <c:lblAlgn val="ctr"/>
        <c:lblOffset val="100"/>
        <c:tickLblSkip val="10"/>
        <c:noMultiLvlLbl val="0"/>
      </c:catAx>
      <c:valAx>
        <c:axId val="5181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CO2 intensity</a:t>
                </a:r>
              </a:p>
            </c:rich>
          </c:tx>
          <c:overlay val="0"/>
        </c:title>
        <c:numFmt formatCode="#\ ###\ ###\ ##0.0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81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'CO2 intensity'!$A$32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rgbClr val="1E465A"/>
              </a:solidFill>
            </a:ln>
          </c:spPr>
          <c:marker>
            <c:symbol val="none"/>
          </c:marker>
          <c:cat>
            <c:strRef>
              <c:f>'CO2 intensity'!$C$31:$BA$31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intensity'!$C$32:$BA$32</c:f>
              <c:numCache>
                <c:formatCode>#\ ###\ ###\ ##0.0;\-#\ ###\ ###\ ##0.0;\-</c:formatCode>
                <c:ptCount val="51"/>
                <c:pt idx="0">
                  <c:v>335.07777272082609</c:v>
                </c:pt>
                <c:pt idx="1">
                  <c:v>341.41744229267368</c:v>
                </c:pt>
                <c:pt idx="2">
                  <c:v>349.41383391814378</c:v>
                </c:pt>
                <c:pt idx="3">
                  <c:v>348.39829541949302</c:v>
                </c:pt>
                <c:pt idx="4">
                  <c:v>361.79680604373448</c:v>
                </c:pt>
                <c:pt idx="5">
                  <c:v>365.9634073437856</c:v>
                </c:pt>
                <c:pt idx="6">
                  <c:v>371.28703685450341</c:v>
                </c:pt>
                <c:pt idx="7">
                  <c:v>381.53014174123138</c:v>
                </c:pt>
                <c:pt idx="8">
                  <c:v>384.7714901833919</c:v>
                </c:pt>
                <c:pt idx="9">
                  <c:v>391.29211090403578</c:v>
                </c:pt>
                <c:pt idx="10">
                  <c:v>383.85460608338371</c:v>
                </c:pt>
                <c:pt idx="11">
                  <c:v>382.27950829099098</c:v>
                </c:pt>
                <c:pt idx="12">
                  <c:v>382.25956804019643</c:v>
                </c:pt>
                <c:pt idx="13">
                  <c:v>375.90685274253138</c:v>
                </c:pt>
                <c:pt idx="14">
                  <c:v>366.66102631184287</c:v>
                </c:pt>
                <c:pt idx="15">
                  <c:v>372.92581415135788</c:v>
                </c:pt>
                <c:pt idx="16">
                  <c:v>381.04903874594231</c:v>
                </c:pt>
                <c:pt idx="17">
                  <c:v>384.24454474322692</c:v>
                </c:pt>
                <c:pt idx="18">
                  <c:v>383.30940574806817</c:v>
                </c:pt>
                <c:pt idx="19">
                  <c:v>381.52623192578551</c:v>
                </c:pt>
                <c:pt idx="20">
                  <c:v>344.44418510970269</c:v>
                </c:pt>
                <c:pt idx="21">
                  <c:v>352.68413377152262</c:v>
                </c:pt>
                <c:pt idx="22">
                  <c:v>354.48079620225701</c:v>
                </c:pt>
                <c:pt idx="23">
                  <c:v>352.93459755411448</c:v>
                </c:pt>
                <c:pt idx="24">
                  <c:v>351.03729123131291</c:v>
                </c:pt>
                <c:pt idx="25">
                  <c:v>345.5485046737312</c:v>
                </c:pt>
                <c:pt idx="26">
                  <c:v>343.8959942634919</c:v>
                </c:pt>
                <c:pt idx="27">
                  <c:v>341.14221601928352</c:v>
                </c:pt>
                <c:pt idx="28">
                  <c:v>339.4929127157169</c:v>
                </c:pt>
                <c:pt idx="29">
                  <c:v>337.6824372732483</c:v>
                </c:pt>
                <c:pt idx="30">
                  <c:v>336.49290884916741</c:v>
                </c:pt>
                <c:pt idx="31">
                  <c:v>331.95678101597099</c:v>
                </c:pt>
                <c:pt idx="32">
                  <c:v>331.10079172386298</c:v>
                </c:pt>
                <c:pt idx="33">
                  <c:v>330.04661668030388</c:v>
                </c:pt>
                <c:pt idx="34">
                  <c:v>330.50599996489268</c:v>
                </c:pt>
                <c:pt idx="35">
                  <c:v>313.41736922578309</c:v>
                </c:pt>
                <c:pt idx="36">
                  <c:v>304.2758515976081</c:v>
                </c:pt>
                <c:pt idx="37">
                  <c:v>303.41007421909529</c:v>
                </c:pt>
                <c:pt idx="38">
                  <c:v>300.60418644859499</c:v>
                </c:pt>
                <c:pt idx="39">
                  <c:v>300.32305729082702</c:v>
                </c:pt>
                <c:pt idx="40">
                  <c:v>299.92759653409138</c:v>
                </c:pt>
                <c:pt idx="41">
                  <c:v>299.44247674459871</c:v>
                </c:pt>
                <c:pt idx="42">
                  <c:v>288.13228443374288</c:v>
                </c:pt>
                <c:pt idx="43">
                  <c:v>280.64431573203109</c:v>
                </c:pt>
                <c:pt idx="44">
                  <c:v>279.85178335297041</c:v>
                </c:pt>
                <c:pt idx="45">
                  <c:v>278.88347521192043</c:v>
                </c:pt>
                <c:pt idx="46">
                  <c:v>277.93197649342028</c:v>
                </c:pt>
                <c:pt idx="47">
                  <c:v>272.10191149835532</c:v>
                </c:pt>
                <c:pt idx="48">
                  <c:v>254.07102515097961</c:v>
                </c:pt>
                <c:pt idx="49">
                  <c:v>252.270906597899</c:v>
                </c:pt>
                <c:pt idx="50">
                  <c:v>249.10769662791691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C-411C-9443-B38ECDEAF10A}"/>
            </c:ext>
          </c:extLst>
        </c:ser>
        <c:ser>
          <c:idx val="1"/>
          <c:order val="1"/>
          <c:tx>
            <c:strRef>
              <c:f>'CO2 intensity'!$A$33</c:f>
              <c:strCache>
                <c:ptCount val="1"/>
                <c:pt idx="0">
                  <c:v>Carbon Neutrality</c:v>
                </c:pt>
              </c:strCache>
            </c:strRef>
          </c:tx>
          <c:spPr>
            <a:ln w="19050">
              <a:solidFill>
                <a:srgbClr val="FFCC5C"/>
              </a:solidFill>
            </a:ln>
          </c:spPr>
          <c:marker>
            <c:symbol val="none"/>
          </c:marker>
          <c:cat>
            <c:strRef>
              <c:f>'CO2 intensity'!$C$31:$BA$31</c:f>
              <c:strCach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strCache>
            </c:strRef>
          </c:cat>
          <c:val>
            <c:numRef>
              <c:f>'CO2 intensity'!$C$33:$BA$33</c:f>
              <c:numCache>
                <c:formatCode>#\ ###\ ###\ ##0.0;\-#\ ###\ ###\ ##0.0;\-</c:formatCode>
                <c:ptCount val="51"/>
                <c:pt idx="18">
                  <c:v>383.30940574806817</c:v>
                </c:pt>
                <c:pt idx="19">
                  <c:v>381.00929680952191</c:v>
                </c:pt>
                <c:pt idx="20">
                  <c:v>343.9640815359499</c:v>
                </c:pt>
                <c:pt idx="21">
                  <c:v>352.29723849093682</c:v>
                </c:pt>
                <c:pt idx="22">
                  <c:v>355.18867850447168</c:v>
                </c:pt>
                <c:pt idx="23">
                  <c:v>353.97778389858769</c:v>
                </c:pt>
                <c:pt idx="24">
                  <c:v>352.22096181976508</c:v>
                </c:pt>
                <c:pt idx="25">
                  <c:v>346.47144146463239</c:v>
                </c:pt>
                <c:pt idx="26">
                  <c:v>338.6460137918798</c:v>
                </c:pt>
                <c:pt idx="27">
                  <c:v>315.77339103026162</c:v>
                </c:pt>
                <c:pt idx="28">
                  <c:v>295.95275118755012</c:v>
                </c:pt>
                <c:pt idx="29">
                  <c:v>285.68232223116388</c:v>
                </c:pt>
                <c:pt idx="30">
                  <c:v>274.97997967513987</c:v>
                </c:pt>
                <c:pt idx="31">
                  <c:v>260.02108643889841</c:v>
                </c:pt>
                <c:pt idx="32">
                  <c:v>250.33437337132739</c:v>
                </c:pt>
                <c:pt idx="33">
                  <c:v>239.30707241304179</c:v>
                </c:pt>
                <c:pt idx="34">
                  <c:v>229.1920716997852</c:v>
                </c:pt>
                <c:pt idx="35">
                  <c:v>215.8622045291134</c:v>
                </c:pt>
                <c:pt idx="36">
                  <c:v>203.54198372747359</c:v>
                </c:pt>
                <c:pt idx="37">
                  <c:v>195.25778617956459</c:v>
                </c:pt>
                <c:pt idx="38">
                  <c:v>183.79587409900691</c:v>
                </c:pt>
                <c:pt idx="39">
                  <c:v>175.50717089291851</c:v>
                </c:pt>
                <c:pt idx="40">
                  <c:v>167.09323566314751</c:v>
                </c:pt>
                <c:pt idx="41">
                  <c:v>158.00041694763709</c:v>
                </c:pt>
                <c:pt idx="42">
                  <c:v>151.54825142383359</c:v>
                </c:pt>
                <c:pt idx="43">
                  <c:v>142.5196293644818</c:v>
                </c:pt>
                <c:pt idx="44">
                  <c:v>131.3256443705626</c:v>
                </c:pt>
                <c:pt idx="45">
                  <c:v>122.0747481839043</c:v>
                </c:pt>
                <c:pt idx="46">
                  <c:v>112.3417974945008</c:v>
                </c:pt>
                <c:pt idx="47">
                  <c:v>100.7048260565644</c:v>
                </c:pt>
                <c:pt idx="48">
                  <c:v>88.908768403482014</c:v>
                </c:pt>
                <c:pt idx="49">
                  <c:v>84.336209112150414</c:v>
                </c:pt>
                <c:pt idx="50">
                  <c:v>78.119268550263243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EC-411C-9443-B38ECDEAF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0001"/>
        <c:axId val="51820002"/>
      </c:lineChart>
      <c:catAx>
        <c:axId val="518200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820002"/>
        <c:crosses val="autoZero"/>
        <c:auto val="1"/>
        <c:lblAlgn val="ctr"/>
        <c:lblOffset val="100"/>
        <c:tickLblSkip val="10"/>
        <c:noMultiLvlLbl val="0"/>
      </c:catAx>
      <c:valAx>
        <c:axId val="5182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Million tonnes CO2</a:t>
                </a:r>
              </a:p>
            </c:rich>
          </c:tx>
          <c:overlay val="0"/>
        </c:title>
        <c:numFmt formatCode="#\ ###\ ###\ ##0" sourceLinked="0"/>
        <c:majorTickMark val="none"/>
        <c:minorTickMark val="none"/>
        <c:tickLblPos val="low"/>
        <c:spPr>
          <a:ln w="12700">
            <a:solidFill>
              <a:srgbClr val="323232"/>
            </a:solidFill>
            <a:prstDash val="sysDash"/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820001"/>
        <c:crossesAt val="19"/>
        <c:crossBetween val="midCat"/>
      </c:valAx>
    </c:plotArea>
    <c:legend>
      <c:legendPos val="r"/>
      <c:overlay val="0"/>
      <c:txPr>
        <a:bodyPr/>
        <a:lstStyle/>
        <a:p>
          <a:pPr>
            <a:defRPr sz="900" baseline="0">
              <a:latin typeface="Segoe UI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'CO2 breakdown'!$A$20</c:f>
              <c:strCache>
                <c:ptCount val="1"/>
                <c:pt idx="0">
                  <c:v>initial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'CO2 breakdown'!$B$19:$G$19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breakdown'!$B$20:$G$20</c:f>
              <c:numCache>
                <c:formatCode>#\ ###\ ###\ ##0.0;\-#\ ###\ ###\ ##0.0;\-</c:formatCode>
                <c:ptCount val="6"/>
                <c:pt idx="0">
                  <c:v>383.30940574806817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249.10769662791691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2-4CF7-9B18-810FD91F3342}"/>
            </c:ext>
          </c:extLst>
        </c:ser>
        <c:ser>
          <c:idx val="1"/>
          <c:order val="1"/>
          <c:tx>
            <c:strRef>
              <c:f>'CO2 breakdown'!$A$21</c:f>
              <c:strCache>
                <c:ptCount val="1"/>
                <c:pt idx="0">
                  <c:v>empty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cat>
            <c:strRef>
              <c:f>'CO2 breakdown'!$B$19:$G$19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breakdown'!$B$21:$G$21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383.30940574806817</c:v>
                </c:pt>
                <c:pt idx="2">
                  <c:v>383.30940574806817</c:v>
                </c:pt>
                <c:pt idx="3">
                  <c:v>382.51531432282451</c:v>
                </c:pt>
                <c:pt idx="4">
                  <c:v>249.10769662791679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2-4CF7-9B18-810FD91F3342}"/>
            </c:ext>
          </c:extLst>
        </c:ser>
        <c:ser>
          <c:idx val="2"/>
          <c:order val="2"/>
          <c:tx>
            <c:strRef>
              <c:f>'CO2 breakdown'!$A$22</c:f>
              <c:strCache>
                <c:ptCount val="1"/>
                <c:pt idx="0">
                  <c:v>no improve</c:v>
                </c:pt>
              </c:strCache>
            </c:strRef>
          </c:tx>
          <c:spPr>
            <a:solidFill>
              <a:srgbClr val="D73A31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'CO2 breakdown'!$B$19:$G$19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breakdown'!$B$22:$G$22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163.0279718538811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E2-4CF7-9B18-810FD91F3342}"/>
            </c:ext>
          </c:extLst>
        </c:ser>
        <c:ser>
          <c:idx val="3"/>
          <c:order val="3"/>
          <c:tx>
            <c:strRef>
              <c:f>'CO2 breakdown'!$A$23</c:f>
              <c:strCache>
                <c:ptCount val="1"/>
                <c:pt idx="0">
                  <c:v>empty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cat>
            <c:strRef>
              <c:f>'CO2 breakdown'!$B$19:$G$19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breakdown'!$B$23:$G$23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163.0279718538811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E2-4CF7-9B18-810FD91F3342}"/>
            </c:ext>
          </c:extLst>
        </c:ser>
        <c:ser>
          <c:idx val="4"/>
          <c:order val="4"/>
          <c:tx>
            <c:strRef>
              <c:f>'CO2 breakdown'!$A$24</c:f>
              <c:strCache>
                <c:ptCount val="1"/>
                <c:pt idx="0">
                  <c:v>no improve</c:v>
                </c:pt>
              </c:strCache>
            </c:strRef>
          </c:tx>
          <c:spPr>
            <a:solidFill>
              <a:srgbClr val="D73A31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'CO2 breakdown'!$B$19:$G$19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breakdown'!$B$24:$G$24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319.17002871344562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E2-4CF7-9B18-810FD91F3342}"/>
            </c:ext>
          </c:extLst>
        </c:ser>
        <c:ser>
          <c:idx val="5"/>
          <c:order val="5"/>
          <c:tx>
            <c:strRef>
              <c:f>'CO2 breakdown'!$A$25</c:f>
              <c:strCache>
                <c:ptCount val="1"/>
                <c:pt idx="0">
                  <c:v>improve</c:v>
                </c:pt>
              </c:strCache>
            </c:strRef>
          </c:tx>
          <c:spPr>
            <a:solidFill>
              <a:srgbClr val="28825A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'CO2 breakdown'!$B$19:$G$19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breakdown'!$B$25:$G$25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482.99209199257052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E2-4CF7-9B18-810FD91F3342}"/>
            </c:ext>
          </c:extLst>
        </c:ser>
        <c:ser>
          <c:idx val="6"/>
          <c:order val="6"/>
          <c:tx>
            <c:strRef>
              <c:f>'CO2 breakdown'!$A$26</c:f>
              <c:strCache>
                <c:ptCount val="1"/>
                <c:pt idx="0">
                  <c:v>improve</c:v>
                </c:pt>
              </c:strCache>
            </c:strRef>
          </c:tx>
          <c:spPr>
            <a:solidFill>
              <a:srgbClr val="28825A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'CO2 breakdown'!$B$19:$G$19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breakdown'!$B$26:$G$26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133.40761769490771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E2-4CF7-9B18-810FD91F3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1830001"/>
        <c:axId val="51830002"/>
      </c:barChart>
      <c:catAx>
        <c:axId val="5183000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crossAx val="51830002"/>
        <c:crosses val="autoZero"/>
        <c:auto val="1"/>
        <c:lblAlgn val="ctr"/>
        <c:lblOffset val="100"/>
        <c:noMultiLvlLbl val="0"/>
      </c:catAx>
      <c:valAx>
        <c:axId val="5183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830001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'CO2 breakdown'!$A$30</c:f>
              <c:strCache>
                <c:ptCount val="1"/>
                <c:pt idx="0">
                  <c:v>initial</c:v>
                </c:pt>
              </c:strCache>
            </c:strRef>
          </c:tx>
          <c:spPr>
            <a:solidFill>
              <a:srgbClr val="1E465A"/>
            </a:solidFill>
            <a:ln>
              <a:noFill/>
            </a:ln>
          </c:spPr>
          <c:invertIfNegative val="0"/>
          <c:cat>
            <c:strRef>
              <c:f>'CO2 breakdown'!$B$29:$G$29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breakdown'!$B$30:$G$30</c:f>
              <c:numCache>
                <c:formatCode>#\ ###\ ###\ ##0.0;\-#\ ###\ ###\ ##0.0;\-</c:formatCode>
                <c:ptCount val="6"/>
                <c:pt idx="0">
                  <c:v>383.30940574806817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78.119268550263243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0-4535-958C-5A809C2D8B75}"/>
            </c:ext>
          </c:extLst>
        </c:ser>
        <c:ser>
          <c:idx val="1"/>
          <c:order val="1"/>
          <c:tx>
            <c:strRef>
              <c:f>'CO2 breakdown'!$A$31</c:f>
              <c:strCache>
                <c:ptCount val="1"/>
                <c:pt idx="0">
                  <c:v>empty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cat>
            <c:strRef>
              <c:f>'CO2 breakdown'!$B$29:$G$29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breakdown'!$B$31:$G$31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383.30940574806817</c:v>
                </c:pt>
                <c:pt idx="2">
                  <c:v>383.30940574806817</c:v>
                </c:pt>
                <c:pt idx="3">
                  <c:v>256.05990990960407</c:v>
                </c:pt>
                <c:pt idx="4">
                  <c:v>78.119268550263214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0-4535-958C-5A809C2D8B75}"/>
            </c:ext>
          </c:extLst>
        </c:ser>
        <c:ser>
          <c:idx val="2"/>
          <c:order val="2"/>
          <c:tx>
            <c:strRef>
              <c:f>'CO2 breakdown'!$A$32</c:f>
              <c:strCache>
                <c:ptCount val="1"/>
                <c:pt idx="0">
                  <c:v>no improve</c:v>
                </c:pt>
              </c:strCache>
            </c:strRef>
          </c:tx>
          <c:spPr>
            <a:solidFill>
              <a:srgbClr val="D73A31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'CO2 breakdown'!$B$29:$G$29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breakdown'!$B$32:$G$32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163.0279718538811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0-4535-958C-5A809C2D8B75}"/>
            </c:ext>
          </c:extLst>
        </c:ser>
        <c:ser>
          <c:idx val="3"/>
          <c:order val="3"/>
          <c:tx>
            <c:strRef>
              <c:f>'CO2 breakdown'!$A$33</c:f>
              <c:strCache>
                <c:ptCount val="1"/>
                <c:pt idx="0">
                  <c:v>empty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cat>
            <c:strRef>
              <c:f>'CO2 breakdown'!$B$29:$G$29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breakdown'!$B$33:$G$33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163.0279718538811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60-4535-958C-5A809C2D8B75}"/>
            </c:ext>
          </c:extLst>
        </c:ser>
        <c:ser>
          <c:idx val="4"/>
          <c:order val="4"/>
          <c:tx>
            <c:strRef>
              <c:f>'CO2 breakdown'!$A$34</c:f>
              <c:strCache>
                <c:ptCount val="1"/>
                <c:pt idx="0">
                  <c:v>no improve</c:v>
                </c:pt>
              </c:strCache>
            </c:strRef>
          </c:tx>
          <c:spPr>
            <a:solidFill>
              <a:srgbClr val="D73A31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'CO2 breakdown'!$B$29:$G$29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breakdown'!$B$34:$G$34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319.17002871344562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60-4535-958C-5A809C2D8B75}"/>
            </c:ext>
          </c:extLst>
        </c:ser>
        <c:ser>
          <c:idx val="5"/>
          <c:order val="5"/>
          <c:tx>
            <c:strRef>
              <c:f>'CO2 breakdown'!$A$35</c:f>
              <c:strCache>
                <c:ptCount val="1"/>
                <c:pt idx="0">
                  <c:v>improve</c:v>
                </c:pt>
              </c:strCache>
            </c:strRef>
          </c:tx>
          <c:spPr>
            <a:solidFill>
              <a:srgbClr val="28825A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'CO2 breakdown'!$B$29:$G$29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breakdown'!$B$35:$G$35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609.44749640579084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60-4535-958C-5A809C2D8B75}"/>
            </c:ext>
          </c:extLst>
        </c:ser>
        <c:ser>
          <c:idx val="6"/>
          <c:order val="6"/>
          <c:tx>
            <c:strRef>
              <c:f>'CO2 breakdown'!$A$36</c:f>
              <c:strCache>
                <c:ptCount val="1"/>
                <c:pt idx="0">
                  <c:v>improve</c:v>
                </c:pt>
              </c:strCache>
            </c:strRef>
          </c:tx>
          <c:spPr>
            <a:solidFill>
              <a:srgbClr val="28825A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'CO2 breakdown'!$B$29:$G$29</c:f>
              <c:strCache>
                <c:ptCount val="6"/>
                <c:pt idx="0">
                  <c:v>Emissions 2018</c:v>
                </c:pt>
                <c:pt idx="1">
                  <c:v>Population</c:v>
                </c:pt>
                <c:pt idx="2">
                  <c:v>GDP per capita</c:v>
                </c:pt>
                <c:pt idx="3">
                  <c:v>Energy intensity</c:v>
                </c:pt>
                <c:pt idx="4">
                  <c:v>Emissions intensity</c:v>
                </c:pt>
                <c:pt idx="5">
                  <c:v>Emissions 2050</c:v>
                </c:pt>
              </c:strCache>
            </c:strRef>
          </c:cat>
          <c:val>
            <c:numRef>
              <c:f>'CO2 breakdown'!$B$36:$G$36</c:f>
              <c:numCache>
                <c:formatCode>#\ ###\ ###\ ##0.0;\-#\ ###\ ###\ ##0.0;\-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177.9406413593409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60-4535-958C-5A809C2D8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1840001"/>
        <c:axId val="51840002"/>
      </c:barChart>
      <c:catAx>
        <c:axId val="5184000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crossAx val="51840002"/>
        <c:crosses val="autoZero"/>
        <c:auto val="1"/>
        <c:lblAlgn val="ctr"/>
        <c:lblOffset val="100"/>
        <c:noMultiLvlLbl val="0"/>
      </c:catAx>
      <c:valAx>
        <c:axId val="51840002"/>
        <c:scaling>
          <c:orientation val="minMax"/>
        </c:scaling>
        <c:delete val="0"/>
        <c:axPos val="l"/>
        <c:majorGridlines>
          <c:spPr>
            <a:ln>
              <a:solidFill>
                <a:srgbClr val="BEBEBE"/>
              </a:solidFill>
            </a:ln>
          </c:spPr>
        </c:majorGridlines>
        <c:numFmt formatCode="#\ ###\ ###\ ##0" sourceLinked="0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900" baseline="0">
                <a:solidFill>
                  <a:srgbClr val="323232"/>
                </a:solidFill>
                <a:latin typeface="Segoe UI"/>
              </a:defRPr>
            </a:pPr>
            <a:endParaRPr lang="en-US"/>
          </a:p>
        </c:txPr>
        <c:crossAx val="51840001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chart" Target="../charts/chart5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4" Type="http://schemas.openxmlformats.org/officeDocument/2006/relationships/chart" Target="../charts/chart5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chart" Target="../charts/chart5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4" Type="http://schemas.openxmlformats.org/officeDocument/2006/relationships/chart" Target="../charts/chart6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9.xml"/><Relationship Id="rId2" Type="http://schemas.openxmlformats.org/officeDocument/2006/relationships/chart" Target="../charts/chart88.xml"/><Relationship Id="rId1" Type="http://schemas.openxmlformats.org/officeDocument/2006/relationships/chart" Target="../charts/chart87.xml"/><Relationship Id="rId6" Type="http://schemas.openxmlformats.org/officeDocument/2006/relationships/chart" Target="../charts/chart92.xml"/><Relationship Id="rId5" Type="http://schemas.openxmlformats.org/officeDocument/2006/relationships/chart" Target="../charts/chart91.xml"/><Relationship Id="rId4" Type="http://schemas.openxmlformats.org/officeDocument/2006/relationships/chart" Target="../charts/chart9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Relationship Id="rId6" Type="http://schemas.openxmlformats.org/officeDocument/2006/relationships/chart" Target="../charts/chart98.xml"/><Relationship Id="rId5" Type="http://schemas.openxmlformats.org/officeDocument/2006/relationships/chart" Target="../charts/chart97.xml"/><Relationship Id="rId4" Type="http://schemas.openxmlformats.org/officeDocument/2006/relationships/chart" Target="../charts/chart96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chart" Target="../charts/chart116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4" Type="http://schemas.openxmlformats.org/officeDocument/2006/relationships/chart" Target="../charts/chart120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chart" Target="../charts/chart126.xml"/><Relationship Id="rId5" Type="http://schemas.openxmlformats.org/officeDocument/2006/relationships/chart" Target="../charts/chart125.xml"/><Relationship Id="rId4" Type="http://schemas.openxmlformats.org/officeDocument/2006/relationships/chart" Target="../charts/chart12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4" Type="http://schemas.openxmlformats.org/officeDocument/2006/relationships/chart" Target="../charts/chart130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3.xml"/><Relationship Id="rId2" Type="http://schemas.openxmlformats.org/officeDocument/2006/relationships/chart" Target="../charts/chart132.xml"/><Relationship Id="rId1" Type="http://schemas.openxmlformats.org/officeDocument/2006/relationships/chart" Target="../charts/chart131.xml"/><Relationship Id="rId5" Type="http://schemas.openxmlformats.org/officeDocument/2006/relationships/chart" Target="../charts/chart135.xml"/><Relationship Id="rId4" Type="http://schemas.openxmlformats.org/officeDocument/2006/relationships/chart" Target="../charts/chart134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4" Type="http://schemas.openxmlformats.org/officeDocument/2006/relationships/chart" Target="../charts/chart139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2.xml"/><Relationship Id="rId2" Type="http://schemas.openxmlformats.org/officeDocument/2006/relationships/chart" Target="../charts/chart141.xml"/><Relationship Id="rId1" Type="http://schemas.openxmlformats.org/officeDocument/2006/relationships/chart" Target="../charts/chart140.xml"/><Relationship Id="rId4" Type="http://schemas.openxmlformats.org/officeDocument/2006/relationships/chart" Target="../charts/chart143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6.xml"/><Relationship Id="rId2" Type="http://schemas.openxmlformats.org/officeDocument/2006/relationships/chart" Target="../charts/chart145.xml"/><Relationship Id="rId1" Type="http://schemas.openxmlformats.org/officeDocument/2006/relationships/chart" Target="../charts/chart144.xml"/><Relationship Id="rId4" Type="http://schemas.openxmlformats.org/officeDocument/2006/relationships/chart" Target="../charts/chart147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4" Type="http://schemas.openxmlformats.org/officeDocument/2006/relationships/chart" Target="../charts/chart151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3.xml"/><Relationship Id="rId1" Type="http://schemas.openxmlformats.org/officeDocument/2006/relationships/chart" Target="../charts/chart152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6" Type="http://schemas.openxmlformats.org/officeDocument/2006/relationships/chart" Target="../charts/chart159.xml"/><Relationship Id="rId5" Type="http://schemas.openxmlformats.org/officeDocument/2006/relationships/chart" Target="../charts/chart158.xml"/><Relationship Id="rId4" Type="http://schemas.openxmlformats.org/officeDocument/2006/relationships/chart" Target="../charts/chart157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8.xml"/><Relationship Id="rId3" Type="http://schemas.openxmlformats.org/officeDocument/2006/relationships/chart" Target="../charts/chart173.xml"/><Relationship Id="rId7" Type="http://schemas.openxmlformats.org/officeDocument/2006/relationships/chart" Target="../charts/chart177.xml"/><Relationship Id="rId2" Type="http://schemas.openxmlformats.org/officeDocument/2006/relationships/chart" Target="../charts/chart172.xml"/><Relationship Id="rId1" Type="http://schemas.openxmlformats.org/officeDocument/2006/relationships/chart" Target="../charts/chart171.xml"/><Relationship Id="rId6" Type="http://schemas.openxmlformats.org/officeDocument/2006/relationships/chart" Target="../charts/chart176.xml"/><Relationship Id="rId5" Type="http://schemas.openxmlformats.org/officeDocument/2006/relationships/chart" Target="../charts/chart175.xml"/><Relationship Id="rId4" Type="http://schemas.openxmlformats.org/officeDocument/2006/relationships/chart" Target="../charts/chart174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1.xml"/><Relationship Id="rId2" Type="http://schemas.openxmlformats.org/officeDocument/2006/relationships/chart" Target="../charts/chart180.xml"/><Relationship Id="rId1" Type="http://schemas.openxmlformats.org/officeDocument/2006/relationships/chart" Target="../charts/chart179.xml"/><Relationship Id="rId6" Type="http://schemas.openxmlformats.org/officeDocument/2006/relationships/chart" Target="../charts/chart184.xml"/><Relationship Id="rId5" Type="http://schemas.openxmlformats.org/officeDocument/2006/relationships/chart" Target="../charts/chart183.xml"/><Relationship Id="rId4" Type="http://schemas.openxmlformats.org/officeDocument/2006/relationships/chart" Target="../charts/chart182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7.xml"/><Relationship Id="rId2" Type="http://schemas.openxmlformats.org/officeDocument/2006/relationships/chart" Target="../charts/chart186.xml"/><Relationship Id="rId1" Type="http://schemas.openxmlformats.org/officeDocument/2006/relationships/chart" Target="../charts/chart185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9.xml"/><Relationship Id="rId1" Type="http://schemas.openxmlformats.org/officeDocument/2006/relationships/chart" Target="../charts/chart188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8</xdr:col>
      <xdr:colOff>495300</xdr:colOff>
      <xdr:row>59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44</xdr:row>
      <xdr:rowOff>0</xdr:rowOff>
    </xdr:from>
    <xdr:to>
      <xdr:col>16</xdr:col>
      <xdr:colOff>495300</xdr:colOff>
      <xdr:row>59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44</xdr:row>
      <xdr:rowOff>0</xdr:rowOff>
    </xdr:from>
    <xdr:to>
      <xdr:col>24</xdr:col>
      <xdr:colOff>495300</xdr:colOff>
      <xdr:row>59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8</xdr:col>
      <xdr:colOff>495300</xdr:colOff>
      <xdr:row>59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44</xdr:row>
      <xdr:rowOff>0</xdr:rowOff>
    </xdr:from>
    <xdr:to>
      <xdr:col>16</xdr:col>
      <xdr:colOff>495300</xdr:colOff>
      <xdr:row>59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44</xdr:row>
      <xdr:rowOff>0</xdr:rowOff>
    </xdr:from>
    <xdr:to>
      <xdr:col>24</xdr:col>
      <xdr:colOff>495300</xdr:colOff>
      <xdr:row>59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8</xdr:col>
      <xdr:colOff>495300</xdr:colOff>
      <xdr:row>51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16</xdr:col>
      <xdr:colOff>495300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2</xdr:row>
      <xdr:rowOff>0</xdr:rowOff>
    </xdr:from>
    <xdr:to>
      <xdr:col>25</xdr:col>
      <xdr:colOff>495300</xdr:colOff>
      <xdr:row>17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5981B76-9A1A-49C0-8B5C-3C87784A3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268941</xdr:colOff>
      <xdr:row>4</xdr:row>
      <xdr:rowOff>112059</xdr:rowOff>
    </xdr:from>
    <xdr:to>
      <xdr:col>17</xdr:col>
      <xdr:colOff>448235</xdr:colOff>
      <xdr:row>11</xdr:row>
      <xdr:rowOff>67235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C3FEA81-B362-902D-2B4C-A94275B4C957}"/>
            </a:ext>
          </a:extLst>
        </xdr:cNvPr>
        <xdr:cNvSpPr txBox="1"/>
      </xdr:nvSpPr>
      <xdr:spPr>
        <a:xfrm>
          <a:off x="9782735" y="806824"/>
          <a:ext cx="1456765" cy="1210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cannot place this chart here because of way code is written.</a:t>
          </a:r>
          <a:r>
            <a:rPr lang="en-US" sz="1100" baseline="0"/>
            <a:t> goodto test whether it matters.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8</xdr:col>
      <xdr:colOff>495300</xdr:colOff>
      <xdr:row>58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43</xdr:row>
      <xdr:rowOff>0</xdr:rowOff>
    </xdr:from>
    <xdr:to>
      <xdr:col>16</xdr:col>
      <xdr:colOff>495300</xdr:colOff>
      <xdr:row>58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86</xdr:row>
      <xdr:rowOff>161925</xdr:rowOff>
    </xdr:from>
    <xdr:to>
      <xdr:col>10</xdr:col>
      <xdr:colOff>495300</xdr:colOff>
      <xdr:row>101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8B94BE-421D-4C46-BEEA-3C939C987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8</xdr:col>
      <xdr:colOff>495300</xdr:colOff>
      <xdr:row>59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44</xdr:row>
      <xdr:rowOff>0</xdr:rowOff>
    </xdr:from>
    <xdr:to>
      <xdr:col>16</xdr:col>
      <xdr:colOff>495300</xdr:colOff>
      <xdr:row>59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44</xdr:row>
      <xdr:rowOff>0</xdr:rowOff>
    </xdr:from>
    <xdr:to>
      <xdr:col>24</xdr:col>
      <xdr:colOff>495300</xdr:colOff>
      <xdr:row>59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8</xdr:col>
      <xdr:colOff>495300</xdr:colOff>
      <xdr:row>58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43</xdr:row>
      <xdr:rowOff>0</xdr:rowOff>
    </xdr:from>
    <xdr:to>
      <xdr:col>16</xdr:col>
      <xdr:colOff>495300</xdr:colOff>
      <xdr:row>58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38</xdr:row>
      <xdr:rowOff>0</xdr:rowOff>
    </xdr:from>
    <xdr:to>
      <xdr:col>8</xdr:col>
      <xdr:colOff>495300</xdr:colOff>
      <xdr:row>53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38</xdr:row>
      <xdr:rowOff>0</xdr:rowOff>
    </xdr:from>
    <xdr:to>
      <xdr:col>16</xdr:col>
      <xdr:colOff>495300</xdr:colOff>
      <xdr:row>53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8</xdr:col>
      <xdr:colOff>495300</xdr:colOff>
      <xdr:row>49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34</xdr:row>
      <xdr:rowOff>0</xdr:rowOff>
    </xdr:from>
    <xdr:to>
      <xdr:col>16</xdr:col>
      <xdr:colOff>495300</xdr:colOff>
      <xdr:row>49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34</xdr:row>
      <xdr:rowOff>0</xdr:rowOff>
    </xdr:from>
    <xdr:to>
      <xdr:col>24</xdr:col>
      <xdr:colOff>495300</xdr:colOff>
      <xdr:row>49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495300</xdr:colOff>
      <xdr:row>65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50</xdr:row>
      <xdr:rowOff>0</xdr:rowOff>
    </xdr:from>
    <xdr:to>
      <xdr:col>16</xdr:col>
      <xdr:colOff>495300</xdr:colOff>
      <xdr:row>65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42</xdr:row>
      <xdr:rowOff>0</xdr:rowOff>
    </xdr:from>
    <xdr:to>
      <xdr:col>8</xdr:col>
      <xdr:colOff>495300</xdr:colOff>
      <xdr:row>57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42</xdr:row>
      <xdr:rowOff>0</xdr:rowOff>
    </xdr:from>
    <xdr:to>
      <xdr:col>16</xdr:col>
      <xdr:colOff>495300</xdr:colOff>
      <xdr:row>57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8</xdr:col>
      <xdr:colOff>495300</xdr:colOff>
      <xdr:row>61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16</xdr:col>
      <xdr:colOff>495300</xdr:colOff>
      <xdr:row>61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42</xdr:row>
      <xdr:rowOff>0</xdr:rowOff>
    </xdr:from>
    <xdr:to>
      <xdr:col>8</xdr:col>
      <xdr:colOff>495300</xdr:colOff>
      <xdr:row>57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42</xdr:row>
      <xdr:rowOff>0</xdr:rowOff>
    </xdr:from>
    <xdr:to>
      <xdr:col>16</xdr:col>
      <xdr:colOff>495300</xdr:colOff>
      <xdr:row>57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48</xdr:row>
      <xdr:rowOff>0</xdr:rowOff>
    </xdr:from>
    <xdr:to>
      <xdr:col>8</xdr:col>
      <xdr:colOff>495300</xdr:colOff>
      <xdr:row>63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48</xdr:row>
      <xdr:rowOff>0</xdr:rowOff>
    </xdr:from>
    <xdr:to>
      <xdr:col>16</xdr:col>
      <xdr:colOff>495300</xdr:colOff>
      <xdr:row>63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48</xdr:row>
      <xdr:rowOff>0</xdr:rowOff>
    </xdr:from>
    <xdr:to>
      <xdr:col>24</xdr:col>
      <xdr:colOff>495300</xdr:colOff>
      <xdr:row>63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8</xdr:col>
      <xdr:colOff>495300</xdr:colOff>
      <xdr:row>67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52</xdr:row>
      <xdr:rowOff>0</xdr:rowOff>
    </xdr:from>
    <xdr:to>
      <xdr:col>16</xdr:col>
      <xdr:colOff>495300</xdr:colOff>
      <xdr:row>67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52</xdr:row>
      <xdr:rowOff>0</xdr:rowOff>
    </xdr:from>
    <xdr:to>
      <xdr:col>24</xdr:col>
      <xdr:colOff>495300</xdr:colOff>
      <xdr:row>67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8</xdr:col>
      <xdr:colOff>495300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30</xdr:row>
      <xdr:rowOff>0</xdr:rowOff>
    </xdr:from>
    <xdr:to>
      <xdr:col>16</xdr:col>
      <xdr:colOff>495300</xdr:colOff>
      <xdr:row>45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24</xdr:col>
      <xdr:colOff>495300</xdr:colOff>
      <xdr:row>45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8</xdr:col>
      <xdr:colOff>495300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16</xdr:col>
      <xdr:colOff>495300</xdr:colOff>
      <xdr:row>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36</xdr:row>
      <xdr:rowOff>0</xdr:rowOff>
    </xdr:from>
    <xdr:to>
      <xdr:col>24</xdr:col>
      <xdr:colOff>495300</xdr:colOff>
      <xdr:row>51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38</xdr:row>
      <xdr:rowOff>0</xdr:rowOff>
    </xdr:from>
    <xdr:to>
      <xdr:col>8</xdr:col>
      <xdr:colOff>495300</xdr:colOff>
      <xdr:row>53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38</xdr:row>
      <xdr:rowOff>0</xdr:rowOff>
    </xdr:from>
    <xdr:to>
      <xdr:col>24</xdr:col>
      <xdr:colOff>495300</xdr:colOff>
      <xdr:row>53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38</xdr:row>
      <xdr:rowOff>0</xdr:rowOff>
    </xdr:from>
    <xdr:to>
      <xdr:col>16</xdr:col>
      <xdr:colOff>495300</xdr:colOff>
      <xdr:row>53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38</xdr:row>
      <xdr:rowOff>0</xdr:rowOff>
    </xdr:from>
    <xdr:to>
      <xdr:col>8</xdr:col>
      <xdr:colOff>495300</xdr:colOff>
      <xdr:row>53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38</xdr:row>
      <xdr:rowOff>0</xdr:rowOff>
    </xdr:from>
    <xdr:to>
      <xdr:col>24</xdr:col>
      <xdr:colOff>495300</xdr:colOff>
      <xdr:row>53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38</xdr:row>
      <xdr:rowOff>0</xdr:rowOff>
    </xdr:from>
    <xdr:to>
      <xdr:col>16</xdr:col>
      <xdr:colOff>495300</xdr:colOff>
      <xdr:row>53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628650</xdr:colOff>
      <xdr:row>1</xdr:row>
      <xdr:rowOff>142875</xdr:rowOff>
    </xdr:from>
    <xdr:to>
      <xdr:col>16</xdr:col>
      <xdr:colOff>485775</xdr:colOff>
      <xdr:row>16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47625</xdr:colOff>
      <xdr:row>2</xdr:row>
      <xdr:rowOff>71437</xdr:rowOff>
    </xdr:from>
    <xdr:to>
      <xdr:col>49</xdr:col>
      <xdr:colOff>519112</xdr:colOff>
      <xdr:row>17</xdr:row>
      <xdr:rowOff>71437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547688</xdr:colOff>
      <xdr:row>2</xdr:row>
      <xdr:rowOff>119062</xdr:rowOff>
    </xdr:from>
    <xdr:to>
      <xdr:col>59</xdr:col>
      <xdr:colOff>328613</xdr:colOff>
      <xdr:row>17</xdr:row>
      <xdr:rowOff>119062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5D4D7D-88CA-42B4-AA32-D3810CD6B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2</xdr:row>
      <xdr:rowOff>0</xdr:rowOff>
    </xdr:from>
    <xdr:to>
      <xdr:col>48</xdr:col>
      <xdr:colOff>495300</xdr:colOff>
      <xdr:row>17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0</xdr:colOff>
      <xdr:row>2</xdr:row>
      <xdr:rowOff>0</xdr:rowOff>
    </xdr:from>
    <xdr:to>
      <xdr:col>56</xdr:col>
      <xdr:colOff>495300</xdr:colOff>
      <xdr:row>17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8</xdr:col>
      <xdr:colOff>495300</xdr:colOff>
      <xdr:row>45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30</xdr:row>
      <xdr:rowOff>0</xdr:rowOff>
    </xdr:from>
    <xdr:to>
      <xdr:col>16</xdr:col>
      <xdr:colOff>495300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40</xdr:row>
      <xdr:rowOff>0</xdr:rowOff>
    </xdr:from>
    <xdr:to>
      <xdr:col>8</xdr:col>
      <xdr:colOff>495300</xdr:colOff>
      <xdr:row>55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40</xdr:row>
      <xdr:rowOff>0</xdr:rowOff>
    </xdr:from>
    <xdr:to>
      <xdr:col>16</xdr:col>
      <xdr:colOff>495300</xdr:colOff>
      <xdr:row>55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8</xdr:col>
      <xdr:colOff>495300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16</xdr:col>
      <xdr:colOff>495300</xdr:colOff>
      <xdr:row>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36</xdr:row>
      <xdr:rowOff>0</xdr:rowOff>
    </xdr:from>
    <xdr:to>
      <xdr:col>24</xdr:col>
      <xdr:colOff>495300</xdr:colOff>
      <xdr:row>51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42</xdr:row>
      <xdr:rowOff>0</xdr:rowOff>
    </xdr:from>
    <xdr:to>
      <xdr:col>8</xdr:col>
      <xdr:colOff>495300</xdr:colOff>
      <xdr:row>57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42</xdr:row>
      <xdr:rowOff>0</xdr:rowOff>
    </xdr:from>
    <xdr:to>
      <xdr:col>16</xdr:col>
      <xdr:colOff>495300</xdr:colOff>
      <xdr:row>57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8</xdr:col>
      <xdr:colOff>495300</xdr:colOff>
      <xdr:row>44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29</xdr:row>
      <xdr:rowOff>0</xdr:rowOff>
    </xdr:from>
    <xdr:to>
      <xdr:col>16</xdr:col>
      <xdr:colOff>495300</xdr:colOff>
      <xdr:row>44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539EE5-77BD-4919-9912-410C39F28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41</xdr:row>
      <xdr:rowOff>0</xdr:rowOff>
    </xdr:from>
    <xdr:to>
      <xdr:col>8</xdr:col>
      <xdr:colOff>495300</xdr:colOff>
      <xdr:row>56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41</xdr:row>
      <xdr:rowOff>0</xdr:rowOff>
    </xdr:from>
    <xdr:to>
      <xdr:col>16</xdr:col>
      <xdr:colOff>495300</xdr:colOff>
      <xdr:row>56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41</xdr:row>
      <xdr:rowOff>0</xdr:rowOff>
    </xdr:from>
    <xdr:to>
      <xdr:col>8</xdr:col>
      <xdr:colOff>495300</xdr:colOff>
      <xdr:row>56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41</xdr:row>
      <xdr:rowOff>0</xdr:rowOff>
    </xdr:from>
    <xdr:to>
      <xdr:col>16</xdr:col>
      <xdr:colOff>495300</xdr:colOff>
      <xdr:row>56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42</xdr:row>
      <xdr:rowOff>0</xdr:rowOff>
    </xdr:from>
    <xdr:to>
      <xdr:col>8</xdr:col>
      <xdr:colOff>495300</xdr:colOff>
      <xdr:row>57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42</xdr:row>
      <xdr:rowOff>0</xdr:rowOff>
    </xdr:from>
    <xdr:to>
      <xdr:col>16</xdr:col>
      <xdr:colOff>495300</xdr:colOff>
      <xdr:row>57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41</xdr:row>
      <xdr:rowOff>0</xdr:rowOff>
    </xdr:from>
    <xdr:to>
      <xdr:col>8</xdr:col>
      <xdr:colOff>495300</xdr:colOff>
      <xdr:row>56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41</xdr:row>
      <xdr:rowOff>0</xdr:rowOff>
    </xdr:from>
    <xdr:to>
      <xdr:col>16</xdr:col>
      <xdr:colOff>495300</xdr:colOff>
      <xdr:row>56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8</xdr:col>
      <xdr:colOff>495300</xdr:colOff>
      <xdr:row>45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8</xdr:col>
      <xdr:colOff>495300</xdr:colOff>
      <xdr:row>52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37</xdr:row>
      <xdr:rowOff>0</xdr:rowOff>
    </xdr:from>
    <xdr:to>
      <xdr:col>16</xdr:col>
      <xdr:colOff>495300</xdr:colOff>
      <xdr:row>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37</xdr:row>
      <xdr:rowOff>0</xdr:rowOff>
    </xdr:from>
    <xdr:to>
      <xdr:col>24</xdr:col>
      <xdr:colOff>495300</xdr:colOff>
      <xdr:row>52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8</xdr:col>
      <xdr:colOff>495300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16</xdr:col>
      <xdr:colOff>495300</xdr:colOff>
      <xdr:row>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36</xdr:row>
      <xdr:rowOff>0</xdr:rowOff>
    </xdr:from>
    <xdr:to>
      <xdr:col>24</xdr:col>
      <xdr:colOff>495300</xdr:colOff>
      <xdr:row>51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64A393-DC9A-4320-BCF1-5CD46945B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36</xdr:row>
      <xdr:rowOff>0</xdr:rowOff>
    </xdr:from>
    <xdr:to>
      <xdr:col>32</xdr:col>
      <xdr:colOff>495300</xdr:colOff>
      <xdr:row>51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6565D53-5AD9-4616-B7D5-311AABC68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42</xdr:row>
      <xdr:rowOff>0</xdr:rowOff>
    </xdr:from>
    <xdr:to>
      <xdr:col>24</xdr:col>
      <xdr:colOff>495300</xdr:colOff>
      <xdr:row>57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42</xdr:row>
      <xdr:rowOff>0</xdr:rowOff>
    </xdr:from>
    <xdr:to>
      <xdr:col>8</xdr:col>
      <xdr:colOff>495300</xdr:colOff>
      <xdr:row>57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42</xdr:row>
      <xdr:rowOff>0</xdr:rowOff>
    </xdr:from>
    <xdr:to>
      <xdr:col>16</xdr:col>
      <xdr:colOff>495300</xdr:colOff>
      <xdr:row>57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</xdr:row>
      <xdr:rowOff>0</xdr:rowOff>
    </xdr:from>
    <xdr:to>
      <xdr:col>25</xdr:col>
      <xdr:colOff>495300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F538EC-1878-46B2-9C03-80AA3A3B1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5"/>
  <sheetViews>
    <sheetView workbookViewId="0">
      <selection activeCell="I29" sqref="I29"/>
    </sheetView>
  </sheetViews>
  <sheetFormatPr defaultRowHeight="14.5" x14ac:dyDescent="0.35"/>
  <cols>
    <col min="3" max="19" width="9.1796875" style="1"/>
    <col min="20" max="53" width="9.1796875" style="1" customWidth="1"/>
    <col min="54" max="55" width="9.1796875" style="1"/>
  </cols>
  <sheetData>
    <row r="1" spans="1:1" x14ac:dyDescent="0.35">
      <c r="A1" s="2"/>
    </row>
    <row r="19" spans="1:55" s="2" customFormat="1" x14ac:dyDescent="0.35">
      <c r="A19" s="2" t="s">
        <v>0</v>
      </c>
      <c r="B19" s="2" t="s">
        <v>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5" x14ac:dyDescent="0.35">
      <c r="A20" t="s">
        <v>53</v>
      </c>
      <c r="B20" t="s">
        <v>290</v>
      </c>
      <c r="C20" s="1">
        <v>754.60810438226747</v>
      </c>
      <c r="D20" s="1">
        <v>769.17851225749746</v>
      </c>
      <c r="E20" s="1">
        <v>799.95645248832113</v>
      </c>
      <c r="F20" s="1">
        <v>823.84262676148842</v>
      </c>
      <c r="G20" s="1">
        <v>857.25316877766932</v>
      </c>
      <c r="H20" s="1">
        <v>884.72187311330777</v>
      </c>
      <c r="I20" s="1">
        <v>909.44575342098312</v>
      </c>
      <c r="J20" s="1">
        <v>944.40694277763669</v>
      </c>
      <c r="K20" s="1">
        <v>978.9529098366512</v>
      </c>
      <c r="L20" s="1">
        <v>997.91516818279081</v>
      </c>
      <c r="M20" s="1">
        <v>1018.546237289558</v>
      </c>
      <c r="N20" s="1">
        <v>1043.630549035244</v>
      </c>
      <c r="O20" s="1">
        <v>1084.521693717345</v>
      </c>
      <c r="P20" s="1">
        <v>1112.555470051044</v>
      </c>
      <c r="Q20" s="1">
        <v>1140.737775823485</v>
      </c>
      <c r="R20" s="1">
        <v>1165.7501333077389</v>
      </c>
      <c r="S20" s="1">
        <v>1198.0490149912889</v>
      </c>
      <c r="T20" s="1">
        <v>1225.611457906042</v>
      </c>
      <c r="U20" s="1">
        <v>1261.758242249286</v>
      </c>
      <c r="V20" s="1">
        <v>1289.0242864173929</v>
      </c>
      <c r="W20" s="1">
        <v>1258.087703543375</v>
      </c>
      <c r="X20" s="1">
        <v>1314.7016502028271</v>
      </c>
      <c r="Y20" s="1">
        <v>1351.5132964085069</v>
      </c>
      <c r="Z20" s="1">
        <v>1382.598102225902</v>
      </c>
      <c r="AA20" s="1">
        <v>1414.3978585770981</v>
      </c>
      <c r="AB20" s="1">
        <v>1448.3434071829481</v>
      </c>
      <c r="AC20" s="1">
        <v>1486.1107633762381</v>
      </c>
      <c r="AD20" s="1">
        <v>1524.8241720882399</v>
      </c>
      <c r="AE20" s="1">
        <v>1564.550903419057</v>
      </c>
      <c r="AF20" s="1">
        <v>1605.383854173579</v>
      </c>
      <c r="AG20" s="1">
        <v>1647.428734509074</v>
      </c>
      <c r="AH20" s="1">
        <v>1690.783780127284</v>
      </c>
      <c r="AI20" s="1">
        <v>1735.7202069872751</v>
      </c>
      <c r="AJ20" s="1">
        <v>1782.3213018796521</v>
      </c>
      <c r="AK20" s="1">
        <v>1830.650063787037</v>
      </c>
      <c r="AL20" s="1">
        <v>1880.759881677754</v>
      </c>
      <c r="AM20" s="1">
        <v>1932.697737843918</v>
      </c>
      <c r="AN20" s="1">
        <v>1986.2874486900721</v>
      </c>
      <c r="AO20" s="1">
        <v>2041.527946436848</v>
      </c>
      <c r="AP20" s="1">
        <v>2098.4149599667639</v>
      </c>
      <c r="AQ20" s="1">
        <v>2156.9506248385728</v>
      </c>
      <c r="AR20" s="1">
        <v>2217.1552288602161</v>
      </c>
      <c r="AS20" s="1">
        <v>2279.2999879908139</v>
      </c>
      <c r="AT20" s="1">
        <v>2343.4404267573968</v>
      </c>
      <c r="AU20" s="1">
        <v>2409.6374085838788</v>
      </c>
      <c r="AV20" s="1">
        <v>2477.9485935560319</v>
      </c>
      <c r="AW20" s="1">
        <v>2548.4241673041001</v>
      </c>
      <c r="AX20" s="1">
        <v>2620.8057272213709</v>
      </c>
      <c r="AY20" s="1">
        <v>2695.0537654712989</v>
      </c>
      <c r="AZ20" s="1">
        <v>2771.1309097760432</v>
      </c>
      <c r="BA20" s="1">
        <v>2849.0328890181559</v>
      </c>
    </row>
    <row r="21" spans="1:55" s="3" customFormat="1" x14ac:dyDescent="0.35">
      <c r="A21" s="3" t="s">
        <v>53</v>
      </c>
      <c r="B21" s="3" t="s">
        <v>55</v>
      </c>
      <c r="C21" s="3">
        <v>3.9331369447021147E-2</v>
      </c>
      <c r="D21" s="3">
        <v>1.9308575922541302E-2</v>
      </c>
      <c r="E21" s="3">
        <v>4.0014040616517137E-2</v>
      </c>
      <c r="F21" s="3">
        <v>2.985934321658085E-2</v>
      </c>
      <c r="G21" s="3">
        <v>4.055451967509522E-2</v>
      </c>
      <c r="H21" s="3">
        <v>3.2042697928787132E-2</v>
      </c>
      <c r="I21" s="3">
        <v>2.7945370244631659E-2</v>
      </c>
      <c r="J21" s="3">
        <v>3.8442303155678162E-2</v>
      </c>
      <c r="K21" s="3">
        <v>3.657953525564929E-2</v>
      </c>
      <c r="L21" s="3">
        <v>1.9369939203003731E-2</v>
      </c>
      <c r="M21" s="3">
        <v>2.067417127683923E-2</v>
      </c>
      <c r="N21" s="3">
        <v>2.4627563116268771E-2</v>
      </c>
      <c r="O21" s="3">
        <v>3.9181628709413663E-2</v>
      </c>
      <c r="P21" s="3">
        <v>2.5848977015489341E-2</v>
      </c>
      <c r="Q21" s="3">
        <v>2.5331146653881371E-2</v>
      </c>
      <c r="R21" s="3">
        <v>2.192647426460325E-2</v>
      </c>
      <c r="S21" s="3">
        <v>2.770652197302639E-2</v>
      </c>
      <c r="T21" s="3">
        <v>2.3006106235940259E-2</v>
      </c>
      <c r="U21" s="3">
        <v>2.9492857716099281E-2</v>
      </c>
      <c r="V21" s="3">
        <v>2.1609562953598071E-2</v>
      </c>
      <c r="W21" s="3">
        <v>-2.3999999999999931E-2</v>
      </c>
      <c r="X21" s="3">
        <v>4.5000000000000012E-2</v>
      </c>
      <c r="Y21" s="3">
        <v>2.8000000000000021E-2</v>
      </c>
      <c r="Z21" s="3">
        <v>2.2999999999999889E-2</v>
      </c>
      <c r="AA21" s="3">
        <v>2.2999999999999861E-2</v>
      </c>
      <c r="AB21" s="3">
        <v>2.4E-2</v>
      </c>
      <c r="AC21" s="3">
        <v>2.6076244077188629E-2</v>
      </c>
      <c r="AD21" s="3">
        <v>2.60501502755092E-2</v>
      </c>
      <c r="AE21" s="3">
        <v>2.6053319496116761E-2</v>
      </c>
      <c r="AF21" s="3">
        <v>2.6098831725633591E-2</v>
      </c>
      <c r="AG21" s="3">
        <v>2.618992350408262E-2</v>
      </c>
      <c r="AH21" s="3">
        <v>2.6316795810368731E-2</v>
      </c>
      <c r="AI21" s="3">
        <v>2.6577275810280191E-2</v>
      </c>
      <c r="AJ21" s="3">
        <v>2.6848275836613051E-2</v>
      </c>
      <c r="AK21" s="3">
        <v>2.7115628285661681E-2</v>
      </c>
      <c r="AL21" s="3">
        <v>2.737269065342568E-2</v>
      </c>
      <c r="AM21" s="3">
        <v>2.7615357320271951E-2</v>
      </c>
      <c r="AN21" s="3">
        <v>2.7727931686792499E-2</v>
      </c>
      <c r="AO21" s="3">
        <v>2.7810928263784632E-2</v>
      </c>
      <c r="AP21" s="3">
        <v>2.7864920305991261E-2</v>
      </c>
      <c r="AQ21" s="3">
        <v>2.789518088106652E-2</v>
      </c>
      <c r="AR21" s="3">
        <v>2.7911906433254141E-2</v>
      </c>
      <c r="AS21" s="3">
        <v>2.8029051967888019E-2</v>
      </c>
      <c r="AT21" s="3">
        <v>2.8140411136983689E-2</v>
      </c>
      <c r="AU21" s="3">
        <v>2.8247776675116191E-2</v>
      </c>
      <c r="AV21" s="3">
        <v>2.8349155241700109E-2</v>
      </c>
      <c r="AW21" s="3">
        <v>2.8441095965970151E-2</v>
      </c>
      <c r="AX21" s="3">
        <v>2.8402477439162618E-2</v>
      </c>
      <c r="AY21" s="3">
        <v>2.8330233515113289E-2</v>
      </c>
      <c r="AZ21" s="3">
        <v>2.8228432871891189E-2</v>
      </c>
      <c r="BA21" s="3">
        <v>2.8111980912662361E-2</v>
      </c>
    </row>
    <row r="22" spans="1:55" x14ac:dyDescent="0.35">
      <c r="A22" t="s">
        <v>53</v>
      </c>
      <c r="B22" t="s">
        <v>289</v>
      </c>
      <c r="C22" s="1">
        <v>19.152999999999999</v>
      </c>
      <c r="D22" s="1">
        <v>19.413</v>
      </c>
      <c r="E22" s="1">
        <v>19.651399999999999</v>
      </c>
      <c r="F22" s="1">
        <v>19.895399999999999</v>
      </c>
      <c r="G22" s="1">
        <v>20.127400000000002</v>
      </c>
      <c r="H22" s="1">
        <v>20.3948</v>
      </c>
      <c r="I22" s="1">
        <v>20.697900000000001</v>
      </c>
      <c r="J22" s="1">
        <v>20.8276</v>
      </c>
      <c r="K22" s="1">
        <v>21.249199999999998</v>
      </c>
      <c r="L22" s="1">
        <v>21.691700000000001</v>
      </c>
      <c r="M22" s="1">
        <v>22.031749999999999</v>
      </c>
      <c r="N22" s="1">
        <v>22.340024</v>
      </c>
      <c r="O22" s="1">
        <v>22.733464999999999</v>
      </c>
      <c r="P22" s="1">
        <v>23.128129000000001</v>
      </c>
      <c r="Q22" s="1">
        <v>23.475686</v>
      </c>
      <c r="R22" s="1">
        <v>23.815995000000001</v>
      </c>
      <c r="S22" s="1">
        <v>24.190906999999999</v>
      </c>
      <c r="T22" s="1">
        <v>24.601859999999999</v>
      </c>
      <c r="U22" s="1">
        <v>24.982688</v>
      </c>
      <c r="V22" s="1">
        <v>25.364307</v>
      </c>
      <c r="W22" s="1">
        <v>25.662884480838429</v>
      </c>
      <c r="X22" s="1">
        <v>25.976342478567641</v>
      </c>
      <c r="Y22" s="1">
        <v>26.295753286888569</v>
      </c>
      <c r="Z22" s="1">
        <v>26.619356725627931</v>
      </c>
      <c r="AA22" s="1">
        <v>26.94580523546497</v>
      </c>
      <c r="AB22" s="1">
        <v>27.274108526353668</v>
      </c>
      <c r="AC22" s="1">
        <v>27.603737235932019</v>
      </c>
      <c r="AD22" s="1">
        <v>27.934533360605268</v>
      </c>
      <c r="AE22" s="1">
        <v>28.26669415326878</v>
      </c>
      <c r="AF22" s="1">
        <v>28.600663432937079</v>
      </c>
      <c r="AG22" s="1">
        <v>28.936812558377429</v>
      </c>
      <c r="AH22" s="1">
        <v>29.27513347845122</v>
      </c>
      <c r="AI22" s="1">
        <v>29.615012293841328</v>
      </c>
      <c r="AJ22" s="1">
        <v>29.955050119218509</v>
      </c>
      <c r="AK22" s="1">
        <v>30.293386135177158</v>
      </c>
      <c r="AL22" s="1">
        <v>30.628763357705608</v>
      </c>
      <c r="AM22" s="1">
        <v>30.960677584249929</v>
      </c>
      <c r="AN22" s="1">
        <v>31.289576659393958</v>
      </c>
      <c r="AO22" s="1">
        <v>31.616374387367159</v>
      </c>
      <c r="AP22" s="1">
        <v>31.942435436159769</v>
      </c>
      <c r="AQ22" s="1">
        <v>32.268858786188737</v>
      </c>
      <c r="AR22" s="1">
        <v>32.595968495782117</v>
      </c>
      <c r="AS22" s="1">
        <v>32.923732360385593</v>
      </c>
      <c r="AT22" s="1">
        <v>33.25251268123548</v>
      </c>
      <c r="AU22" s="1">
        <v>33.582655657290978</v>
      </c>
      <c r="AV22" s="1">
        <v>33.91444207201026</v>
      </c>
      <c r="AW22" s="1">
        <v>34.24818994536745</v>
      </c>
      <c r="AX22" s="1">
        <v>34.584202201451838</v>
      </c>
      <c r="AY22" s="1">
        <v>34.9227213808133</v>
      </c>
      <c r="AZ22" s="1">
        <v>35.263987004824777</v>
      </c>
      <c r="BA22" s="1">
        <v>35.608247652390077</v>
      </c>
    </row>
    <row r="23" spans="1:55" x14ac:dyDescent="0.35">
      <c r="A23" t="s">
        <v>53</v>
      </c>
      <c r="B23" t="s">
        <v>57</v>
      </c>
      <c r="C23" s="1">
        <v>39398.950784851848</v>
      </c>
      <c r="D23" s="1">
        <v>39621.826212203043</v>
      </c>
      <c r="E23" s="1">
        <v>40707.351765692067</v>
      </c>
      <c r="F23" s="1">
        <v>41408.698832970847</v>
      </c>
      <c r="G23" s="1">
        <v>42591.351529639658</v>
      </c>
      <c r="H23" s="1">
        <v>43379.776860440303</v>
      </c>
      <c r="I23" s="1">
        <v>43939.035043216121</v>
      </c>
      <c r="J23" s="1">
        <v>45344.011925408427</v>
      </c>
      <c r="K23" s="1">
        <v>46070.106631621478</v>
      </c>
      <c r="L23" s="1">
        <v>46004.470289686411</v>
      </c>
      <c r="M23" s="1">
        <v>46230.836737415673</v>
      </c>
      <c r="N23" s="1">
        <v>46715.730879932991</v>
      </c>
      <c r="O23" s="1">
        <v>47705.956558639198</v>
      </c>
      <c r="P23" s="1">
        <v>48103.997952062782</v>
      </c>
      <c r="Q23" s="1">
        <v>48592.308477097737</v>
      </c>
      <c r="R23" s="1">
        <v>48948.201967112407</v>
      </c>
      <c r="S23" s="1">
        <v>49524.766268221712</v>
      </c>
      <c r="T23" s="1">
        <v>49817.83726539545</v>
      </c>
      <c r="U23" s="1">
        <v>50505.303602610162</v>
      </c>
      <c r="V23" s="1">
        <v>50820.402324313167</v>
      </c>
      <c r="W23" s="1">
        <v>49023.628052518623</v>
      </c>
      <c r="X23" s="1">
        <v>50611.499724703397</v>
      </c>
      <c r="Y23" s="1">
        <v>51396.637383359921</v>
      </c>
      <c r="Z23" s="1">
        <v>51939.576018935048</v>
      </c>
      <c r="AA23" s="1">
        <v>52490.465444154717</v>
      </c>
      <c r="AB23" s="1">
        <v>53103.235465367557</v>
      </c>
      <c r="AC23" s="1">
        <v>53837.302922944589</v>
      </c>
      <c r="AD23" s="1">
        <v>54585.632500259562</v>
      </c>
      <c r="AE23" s="1">
        <v>55349.624364833297</v>
      </c>
      <c r="AF23" s="1">
        <v>56131.000525141222</v>
      </c>
      <c r="AG23" s="1">
        <v>56931.935097742171</v>
      </c>
      <c r="AH23" s="1">
        <v>57754.946920116759</v>
      </c>
      <c r="AI23" s="1">
        <v>58609.471094098823</v>
      </c>
      <c r="AJ23" s="1">
        <v>59499.860450447173</v>
      </c>
      <c r="AK23" s="1">
        <v>60430.684625950656</v>
      </c>
      <c r="AL23" s="1">
        <v>61405.021799699629</v>
      </c>
      <c r="AM23" s="1">
        <v>62424.271322379071</v>
      </c>
      <c r="AN23" s="1">
        <v>63480.802898422589</v>
      </c>
      <c r="AO23" s="1">
        <v>64571.85512240688</v>
      </c>
      <c r="AP23" s="1">
        <v>65693.643309091494</v>
      </c>
      <c r="AQ23" s="1">
        <v>66843.102172604908</v>
      </c>
      <c r="AR23" s="1">
        <v>68019.308251175695</v>
      </c>
      <c r="AS23" s="1">
        <v>69229.696166929964</v>
      </c>
      <c r="AT23" s="1">
        <v>70474.085649467612</v>
      </c>
      <c r="AU23" s="1">
        <v>71752.437721843307</v>
      </c>
      <c r="AV23" s="1">
        <v>73064.701707155429</v>
      </c>
      <c r="AW23" s="1">
        <v>74410.477498791442</v>
      </c>
      <c r="AX23" s="1">
        <v>75780.430381341881</v>
      </c>
      <c r="AY23" s="1">
        <v>77171.928730387357</v>
      </c>
      <c r="AZ23" s="1">
        <v>78582.461744807821</v>
      </c>
      <c r="BA23" s="1">
        <v>80010.477258824714</v>
      </c>
    </row>
    <row r="25" spans="1:55" x14ac:dyDescent="0.35">
      <c r="A25" t="str">
        <f>'Projected population, Australia'!B2</f>
        <v>High series</v>
      </c>
      <c r="B25" t="s">
        <v>285</v>
      </c>
      <c r="U25" s="1" cm="1">
        <f t="array" ref="U25">INDEX('Projected population, Australia'!$B$3:$E$52,Macro!U$29,Macro!$BC25)/10^6</f>
        <v>25.029253000000001</v>
      </c>
      <c r="V25" s="1" cm="1">
        <f t="array" ref="V25">INDEX('Projected population, Australia'!$B$3:$E$52,Macro!V$29,Macro!$BC25)/10^6</f>
        <v>25.478135999999999</v>
      </c>
      <c r="W25" s="1" cm="1">
        <f t="array" ref="W25">INDEX('Projected population, Australia'!$B$3:$E$52,Macro!W$29,Macro!$BC25)/10^6</f>
        <v>25.936499999999999</v>
      </c>
      <c r="X25" s="1" cm="1">
        <f t="array" ref="X25">INDEX('Projected population, Australia'!$B$3:$E$52,Macro!X$29,Macro!$BC25)/10^6</f>
        <v>26.402045999999999</v>
      </c>
      <c r="Y25" s="1" cm="1">
        <f t="array" ref="Y25">INDEX('Projected population, Australia'!$B$3:$E$52,Macro!Y$29,Macro!$BC25)/10^6</f>
        <v>26.873947000000001</v>
      </c>
      <c r="Z25" s="1" cm="1">
        <f t="array" ref="Z25">INDEX('Projected population, Australia'!$B$3:$E$52,Macro!Z$29,Macro!$BC25)/10^6</f>
        <v>27.349900000000002</v>
      </c>
      <c r="AA25" s="1" cm="1">
        <f t="array" ref="AA25">INDEX('Projected population, Australia'!$B$3:$E$52,Macro!AA$29,Macro!$BC25)/10^6</f>
        <v>27.829519999999999</v>
      </c>
      <c r="AB25" s="1" cm="1">
        <f t="array" ref="AB25">INDEX('Projected population, Australia'!$B$3:$E$52,Macro!AB$29,Macro!$BC25)/10^6</f>
        <v>28.311405000000001</v>
      </c>
      <c r="AC25" s="1" cm="1">
        <f t="array" ref="AC25">INDEX('Projected population, Australia'!$B$3:$E$52,Macro!AC$29,Macro!$BC25)/10^6</f>
        <v>28.796150999999998</v>
      </c>
      <c r="AD25" s="1" cm="1">
        <f t="array" ref="AD25">INDEX('Projected population, Australia'!$B$3:$E$52,Macro!AD$29,Macro!$BC25)/10^6</f>
        <v>29.283507</v>
      </c>
      <c r="AE25" s="1" cm="1">
        <f t="array" ref="AE25">INDEX('Projected population, Australia'!$B$3:$E$52,Macro!AE$29,Macro!$BC25)/10^6</f>
        <v>29.773492000000001</v>
      </c>
      <c r="AF25" s="1" cm="1">
        <f t="array" ref="AF25">INDEX('Projected population, Australia'!$B$3:$E$52,Macro!AF$29,Macro!$BC25)/10^6</f>
        <v>30.264147000000001</v>
      </c>
      <c r="AG25" s="1" cm="1">
        <f t="array" ref="AG25">INDEX('Projected population, Australia'!$B$3:$E$52,Macro!AG$29,Macro!$BC25)/10^6</f>
        <v>30.755046</v>
      </c>
      <c r="AH25" s="1" cm="1">
        <f t="array" ref="AH25">INDEX('Projected population, Australia'!$B$3:$E$52,Macro!AH$29,Macro!$BC25)/10^6</f>
        <v>31.245851999999999</v>
      </c>
      <c r="AI25" s="1" cm="1">
        <f t="array" ref="AI25">INDEX('Projected population, Australia'!$B$3:$E$52,Macro!AI$29,Macro!$BC25)/10^6</f>
        <v>31.736374999999999</v>
      </c>
      <c r="AJ25" s="1" cm="1">
        <f t="array" ref="AJ25">INDEX('Projected population, Australia'!$B$3:$E$52,Macro!AJ$29,Macro!$BC25)/10^6</f>
        <v>32.226408999999997</v>
      </c>
      <c r="AK25" s="1" cm="1">
        <f t="array" ref="AK25">INDEX('Projected population, Australia'!$B$3:$E$52,Macro!AK$29,Macro!$BC25)/10^6</f>
        <v>32.715890000000002</v>
      </c>
      <c r="AL25" s="1" cm="1">
        <f t="array" ref="AL25">INDEX('Projected population, Australia'!$B$3:$E$52,Macro!AL$29,Macro!$BC25)/10^6</f>
        <v>33.204847999999998</v>
      </c>
      <c r="AM25" s="1" cm="1">
        <f t="array" ref="AM25">INDEX('Projected population, Australia'!$B$3:$E$52,Macro!AM$29,Macro!$BC25)/10^6</f>
        <v>33.693412000000002</v>
      </c>
      <c r="AN25" s="1" cm="1">
        <f t="array" ref="AN25">INDEX('Projected population, Australia'!$B$3:$E$52,Macro!AN$29,Macro!$BC25)/10^6</f>
        <v>34.182203000000001</v>
      </c>
      <c r="AO25" s="1" cm="1">
        <f t="array" ref="AO25">INDEX('Projected population, Australia'!$B$3:$E$52,Macro!AO$29,Macro!$BC25)/10^6</f>
        <v>34.671331000000002</v>
      </c>
      <c r="AP25" s="1" cm="1">
        <f t="array" ref="AP25">INDEX('Projected population, Australia'!$B$3:$E$52,Macro!AP$29,Macro!$BC25)/10^6</f>
        <v>35.160907999999999</v>
      </c>
      <c r="AQ25" s="1" cm="1">
        <f t="array" ref="AQ25">INDEX('Projected population, Australia'!$B$3:$E$52,Macro!AQ$29,Macro!$BC25)/10^6</f>
        <v>35.651024999999997</v>
      </c>
      <c r="AR25" s="1" cm="1">
        <f t="array" ref="AR25">INDEX('Projected population, Australia'!$B$3:$E$52,Macro!AR$29,Macro!$BC25)/10^6</f>
        <v>36.141846999999999</v>
      </c>
      <c r="AS25" s="1" cm="1">
        <f t="array" ref="AS25">INDEX('Projected population, Australia'!$B$3:$E$52,Macro!AS$29,Macro!$BC25)/10^6</f>
        <v>36.633428000000002</v>
      </c>
      <c r="AT25" s="1" cm="1">
        <f t="array" ref="AT25">INDEX('Projected population, Australia'!$B$3:$E$52,Macro!AT$29,Macro!$BC25)/10^6</f>
        <v>37.125971</v>
      </c>
      <c r="AU25" s="1" cm="1">
        <f t="array" ref="AU25">INDEX('Projected population, Australia'!$B$3:$E$52,Macro!AU$29,Macro!$BC25)/10^6</f>
        <v>37.619613000000001</v>
      </c>
      <c r="AV25" s="1" cm="1">
        <f t="array" ref="AV25">INDEX('Projected population, Australia'!$B$3:$E$52,Macro!AV$29,Macro!$BC25)/10^6</f>
        <v>38.114559</v>
      </c>
      <c r="AW25" s="1" cm="1">
        <f t="array" ref="AW25">INDEX('Projected population, Australia'!$B$3:$E$52,Macro!AW$29,Macro!$BC25)/10^6</f>
        <v>38.611020000000003</v>
      </c>
      <c r="AX25" s="1" cm="1">
        <f t="array" ref="AX25">INDEX('Projected population, Australia'!$B$3:$E$52,Macro!AX$29,Macro!$BC25)/10^6</f>
        <v>39.109287999999999</v>
      </c>
      <c r="AY25" s="1" cm="1">
        <f t="array" ref="AY25">INDEX('Projected population, Australia'!$B$3:$E$52,Macro!AY$29,Macro!$BC25)/10^6</f>
        <v>39.609721999999998</v>
      </c>
      <c r="AZ25" s="1" cm="1">
        <f t="array" ref="AZ25">INDEX('Projected population, Australia'!$B$3:$E$52,Macro!AZ$29,Macro!$BC25)/10^6</f>
        <v>40.112650000000002</v>
      </c>
      <c r="BA25" s="1" cm="1">
        <f t="array" ref="BA25">INDEX('Projected population, Australia'!$B$3:$E$52,Macro!BA$29,Macro!$BC25)/10^6</f>
        <v>40.618436000000003</v>
      </c>
      <c r="BC25">
        <f>MATCH(A25,'Projected population, Australia'!$B$2:$E$2,0)</f>
        <v>1</v>
      </c>
    </row>
    <row r="26" spans="1:55" x14ac:dyDescent="0.35">
      <c r="A26" t="str">
        <f>'Projected population, Australia'!C2</f>
        <v>Medium series</v>
      </c>
      <c r="B26" t="s">
        <v>286</v>
      </c>
      <c r="U26" s="1" cm="1">
        <f t="array" ref="U26">INDEX('Projected population, Australia'!$B$3:$E$52,Macro!U$29,Macro!$BC26)/10^6</f>
        <v>25.015825</v>
      </c>
      <c r="V26" s="1" cm="1">
        <f t="array" ref="V26">INDEX('Projected population, Australia'!$B$3:$E$52,Macro!V$29,Macro!$BC26)/10^6</f>
        <v>25.444103999999999</v>
      </c>
      <c r="W26" s="1" cm="1">
        <f t="array" ref="W26">INDEX('Projected population, Australia'!$B$3:$E$52,Macro!W$29,Macro!$BC26)/10^6</f>
        <v>25.873480000000001</v>
      </c>
      <c r="X26" s="1" cm="1">
        <f t="array" ref="X26">INDEX('Projected population, Australia'!$B$3:$E$52,Macro!X$29,Macro!$BC26)/10^6</f>
        <v>26.301273999999999</v>
      </c>
      <c r="Y26" s="1" cm="1">
        <f t="array" ref="Y26">INDEX('Projected population, Australia'!$B$3:$E$52,Macro!Y$29,Macro!$BC26)/10^6</f>
        <v>26.727025000000001</v>
      </c>
      <c r="Z26" s="1" cm="1">
        <f t="array" ref="Z26">INDEX('Projected population, Australia'!$B$3:$E$52,Macro!Z$29,Macro!$BC26)/10^6</f>
        <v>27.147199000000001</v>
      </c>
      <c r="AA26" s="1" cm="1">
        <f t="array" ref="AA26">INDEX('Projected population, Australia'!$B$3:$E$52,Macro!AA$29,Macro!$BC26)/10^6</f>
        <v>27.562194999999999</v>
      </c>
      <c r="AB26" s="1" cm="1">
        <f t="array" ref="AB26">INDEX('Projected population, Australia'!$B$3:$E$52,Macro!AB$29,Macro!$BC26)/10^6</f>
        <v>27.970434999999998</v>
      </c>
      <c r="AC26" s="1" cm="1">
        <f t="array" ref="AC26">INDEX('Projected population, Australia'!$B$3:$E$52,Macro!AC$29,Macro!$BC26)/10^6</f>
        <v>28.372315</v>
      </c>
      <c r="AD26" s="1" cm="1">
        <f t="array" ref="AD26">INDEX('Projected population, Australia'!$B$3:$E$52,Macro!AD$29,Macro!$BC26)/10^6</f>
        <v>28.765733999999998</v>
      </c>
      <c r="AE26" s="1" cm="1">
        <f t="array" ref="AE26">INDEX('Projected population, Australia'!$B$3:$E$52,Macro!AE$29,Macro!$BC26)/10^6</f>
        <v>29.157084999999999</v>
      </c>
      <c r="AF26" s="1" cm="1">
        <f t="array" ref="AF26">INDEX('Projected population, Australia'!$B$3:$E$52,Macro!AF$29,Macro!$BC26)/10^6</f>
        <v>29.545877000000001</v>
      </c>
      <c r="AG26" s="1" cm="1">
        <f t="array" ref="AG26">INDEX('Projected population, Australia'!$B$3:$E$52,Macro!AG$29,Macro!$BC26)/10^6</f>
        <v>29.931725</v>
      </c>
      <c r="AH26" s="1" cm="1">
        <f t="array" ref="AH26">INDEX('Projected population, Australia'!$B$3:$E$52,Macro!AH$29,Macro!$BC26)/10^6</f>
        <v>30.314335</v>
      </c>
      <c r="AI26" s="1" cm="1">
        <f t="array" ref="AI26">INDEX('Projected population, Australia'!$B$3:$E$52,Macro!AI$29,Macro!$BC26)/10^6</f>
        <v>30.693262000000001</v>
      </c>
      <c r="AJ26" s="1" cm="1">
        <f t="array" ref="AJ26">INDEX('Projected population, Australia'!$B$3:$E$52,Macro!AJ$29,Macro!$BC26)/10^6</f>
        <v>31.06841</v>
      </c>
      <c r="AK26" s="1" cm="1">
        <f t="array" ref="AK26">INDEX('Projected population, Australia'!$B$3:$E$52,Macro!AK$29,Macro!$BC26)/10^6</f>
        <v>31.439820999999998</v>
      </c>
      <c r="AL26" s="1" cm="1">
        <f t="array" ref="AL26">INDEX('Projected population, Australia'!$B$3:$E$52,Macro!AL$29,Macro!$BC26)/10^6</f>
        <v>31.807641</v>
      </c>
      <c r="AM26" s="1" cm="1">
        <f t="array" ref="AM26">INDEX('Projected population, Australia'!$B$3:$E$52,Macro!AM$29,Macro!$BC26)/10^6</f>
        <v>32.172122999999999</v>
      </c>
      <c r="AN26" s="1" cm="1">
        <f t="array" ref="AN26">INDEX('Projected population, Australia'!$B$3:$E$52,Macro!AN$29,Macro!$BC26)/10^6</f>
        <v>32.533631999999997</v>
      </c>
      <c r="AO26" s="1" cm="1">
        <f t="array" ref="AO26">INDEX('Projected population, Australia'!$B$3:$E$52,Macro!AO$29,Macro!$BC26)/10^6</f>
        <v>32.892494999999997</v>
      </c>
      <c r="AP26" s="1" cm="1">
        <f t="array" ref="AP26">INDEX('Projected population, Australia'!$B$3:$E$52,Macro!AP$29,Macro!$BC26)/10^6</f>
        <v>33.248990999999997</v>
      </c>
      <c r="AQ26" s="1" cm="1">
        <f t="array" ref="AQ26">INDEX('Projected population, Australia'!$B$3:$E$52,Macro!AQ$29,Macro!$BC26)/10^6</f>
        <v>33.603375999999997</v>
      </c>
      <c r="AR26" s="1" cm="1">
        <f t="array" ref="AR26">INDEX('Projected population, Australia'!$B$3:$E$52,Macro!AR$29,Macro!$BC26)/10^6</f>
        <v>33.955939000000001</v>
      </c>
      <c r="AS26" s="1" cm="1">
        <f t="array" ref="AS26">INDEX('Projected population, Australia'!$B$3:$E$52,Macro!AS$29,Macro!$BC26)/10^6</f>
        <v>34.306863</v>
      </c>
      <c r="AT26" s="1" cm="1">
        <f t="array" ref="AT26">INDEX('Projected population, Australia'!$B$3:$E$52,Macro!AT$29,Macro!$BC26)/10^6</f>
        <v>34.656376999999999</v>
      </c>
      <c r="AU26" s="1" cm="1">
        <f t="array" ref="AU26">INDEX('Projected population, Australia'!$B$3:$E$52,Macro!AU$29,Macro!$BC26)/10^6</f>
        <v>35.004632000000001</v>
      </c>
      <c r="AV26" s="1" cm="1">
        <f t="array" ref="AV26">INDEX('Projected population, Australia'!$B$3:$E$52,Macro!AV$29,Macro!$BC26)/10^6</f>
        <v>35.351790999999999</v>
      </c>
      <c r="AW26" s="1" cm="1">
        <f t="array" ref="AW26">INDEX('Projected population, Australia'!$B$3:$E$52,Macro!AW$29,Macro!$BC26)/10^6</f>
        <v>35.698016000000003</v>
      </c>
      <c r="AX26" s="1" cm="1">
        <f t="array" ref="AX26">INDEX('Projected population, Australia'!$B$3:$E$52,Macro!AX$29,Macro!$BC26)/10^6</f>
        <v>36.043472000000001</v>
      </c>
      <c r="AY26" s="1" cm="1">
        <f t="array" ref="AY26">INDEX('Projected population, Australia'!$B$3:$E$52,Macro!AY$29,Macro!$BC26)/10^6</f>
        <v>36.388373999999999</v>
      </c>
      <c r="AZ26" s="1" cm="1">
        <f t="array" ref="AZ26">INDEX('Projected population, Australia'!$B$3:$E$52,Macro!AZ$29,Macro!$BC26)/10^6</f>
        <v>36.732899000000003</v>
      </c>
      <c r="BA26" s="1" cm="1">
        <f t="array" ref="BA26">INDEX('Projected population, Australia'!$B$3:$E$52,Macro!BA$29,Macro!$BC26)/10^6</f>
        <v>37.077210000000001</v>
      </c>
      <c r="BC26">
        <f>MATCH(A26,'Projected population, Australia'!$B$2:$E$2,0)</f>
        <v>2</v>
      </c>
    </row>
    <row r="27" spans="1:55" x14ac:dyDescent="0.35">
      <c r="A27" t="str">
        <f>'Projected population, Australia'!D2</f>
        <v>Low series</v>
      </c>
      <c r="B27" t="s">
        <v>287</v>
      </c>
      <c r="U27" s="1" cm="1">
        <f t="array" ref="U27">INDEX('Projected population, Australia'!$B$3:$E$52,Macro!U$29,Macro!$BC27)/10^6</f>
        <v>25.001965999999999</v>
      </c>
      <c r="V27" s="1" cm="1">
        <f t="array" ref="V27">INDEX('Projected population, Australia'!$B$3:$E$52,Macro!V$29,Macro!$BC27)/10^6</f>
        <v>25.408521</v>
      </c>
      <c r="W27" s="1" cm="1">
        <f t="array" ref="W27">INDEX('Projected population, Australia'!$B$3:$E$52,Macro!W$29,Macro!$BC27)/10^6</f>
        <v>25.809094999999999</v>
      </c>
      <c r="X27" s="1" cm="1">
        <f t="array" ref="X27">INDEX('Projected population, Australia'!$B$3:$E$52,Macro!X$29,Macro!$BC27)/10^6</f>
        <v>26.200811000000002</v>
      </c>
      <c r="Y27" s="1" cm="1">
        <f t="array" ref="Y27">INDEX('Projected population, Australia'!$B$3:$E$52,Macro!Y$29,Macro!$BC27)/10^6</f>
        <v>26.582008999999999</v>
      </c>
      <c r="Z27" s="1" cm="1">
        <f t="array" ref="Z27">INDEX('Projected population, Australia'!$B$3:$E$52,Macro!Z$29,Macro!$BC27)/10^6</f>
        <v>26.949968999999999</v>
      </c>
      <c r="AA27" s="1" cm="1">
        <f t="array" ref="AA27">INDEX('Projected population, Australia'!$B$3:$E$52,Macro!AA$29,Macro!$BC27)/10^6</f>
        <v>27.303909999999998</v>
      </c>
      <c r="AB27" s="1" cm="1">
        <f t="array" ref="AB27">INDEX('Projected population, Australia'!$B$3:$E$52,Macro!AB$29,Macro!$BC27)/10^6</f>
        <v>27.643086</v>
      </c>
      <c r="AC27" s="1" cm="1">
        <f t="array" ref="AC27">INDEX('Projected population, Australia'!$B$3:$E$52,Macro!AC$29,Macro!$BC27)/10^6</f>
        <v>27.966732</v>
      </c>
      <c r="AD27" s="1" cm="1">
        <f t="array" ref="AD27">INDEX('Projected population, Australia'!$B$3:$E$52,Macro!AD$29,Macro!$BC27)/10^6</f>
        <v>28.273606999999998</v>
      </c>
      <c r="AE27" s="1" cm="1">
        <f t="array" ref="AE27">INDEX('Projected population, Australia'!$B$3:$E$52,Macro!AE$29,Macro!$BC27)/10^6</f>
        <v>28.575391</v>
      </c>
      <c r="AF27" s="1" cm="1">
        <f t="array" ref="AF27">INDEX('Projected population, Australia'!$B$3:$E$52,Macro!AF$29,Macro!$BC27)/10^6</f>
        <v>28.872945999999999</v>
      </c>
      <c r="AG27" s="1" cm="1">
        <f t="array" ref="AG27">INDEX('Projected population, Australia'!$B$3:$E$52,Macro!AG$29,Macro!$BC27)/10^6</f>
        <v>29.165889</v>
      </c>
      <c r="AH27" s="1" cm="1">
        <f t="array" ref="AH27">INDEX('Projected population, Australia'!$B$3:$E$52,Macro!AH$29,Macro!$BC27)/10^6</f>
        <v>29.453938000000001</v>
      </c>
      <c r="AI27" s="1" cm="1">
        <f t="array" ref="AI27">INDEX('Projected population, Australia'!$B$3:$E$52,Macro!AI$29,Macro!$BC27)/10^6</f>
        <v>29.736678000000001</v>
      </c>
      <c r="AJ27" s="1" cm="1">
        <f t="array" ref="AJ27">INDEX('Projected population, Australia'!$B$3:$E$52,Macro!AJ$29,Macro!$BC27)/10^6</f>
        <v>30.014050000000001</v>
      </c>
      <c r="AK27" s="1" cm="1">
        <f t="array" ref="AK27">INDEX('Projected population, Australia'!$B$3:$E$52,Macro!AK$29,Macro!$BC27)/10^6</f>
        <v>30.286142999999999</v>
      </c>
      <c r="AL27" s="1" cm="1">
        <f t="array" ref="AL27">INDEX('Projected population, Australia'!$B$3:$E$52,Macro!AL$29,Macro!$BC27)/10^6</f>
        <v>30.553159000000001</v>
      </c>
      <c r="AM27" s="1" cm="1">
        <f t="array" ref="AM27">INDEX('Projected population, Australia'!$B$3:$E$52,Macro!AM$29,Macro!$BC27)/10^6</f>
        <v>30.815407</v>
      </c>
      <c r="AN27" s="1" cm="1">
        <f t="array" ref="AN27">INDEX('Projected population, Australia'!$B$3:$E$52,Macro!AN$29,Macro!$BC27)/10^6</f>
        <v>31.073309999999999</v>
      </c>
      <c r="AO27" s="1" cm="1">
        <f t="array" ref="AO27">INDEX('Projected population, Australia'!$B$3:$E$52,Macro!AO$29,Macro!$BC27)/10^6</f>
        <v>31.327249999999999</v>
      </c>
      <c r="AP27" s="1" cm="1">
        <f t="array" ref="AP27">INDEX('Projected population, Australia'!$B$3:$E$52,Macro!AP$29,Macro!$BC27)/10^6</f>
        <v>31.577558</v>
      </c>
      <c r="AQ27" s="1" cm="1">
        <f t="array" ref="AQ27">INDEX('Projected population, Australia'!$B$3:$E$52,Macro!AQ$29,Macro!$BC27)/10^6</f>
        <v>31.824534</v>
      </c>
      <c r="AR27" s="1" cm="1">
        <f t="array" ref="AR27">INDEX('Projected population, Australia'!$B$3:$E$52,Macro!AR$29,Macro!$BC27)/10^6</f>
        <v>32.068497999999998</v>
      </c>
      <c r="AS27" s="1" cm="1">
        <f t="array" ref="AS27">INDEX('Projected population, Australia'!$B$3:$E$52,Macro!AS$29,Macro!$BC27)/10^6</f>
        <v>32.309646000000001</v>
      </c>
      <c r="AT27" s="1" cm="1">
        <f t="array" ref="AT27">INDEX('Projected population, Australia'!$B$3:$E$52,Macro!AT$29,Macro!$BC27)/10^6</f>
        <v>32.548203999999998</v>
      </c>
      <c r="AU27" s="1" cm="1">
        <f t="array" ref="AU27">INDEX('Projected population, Australia'!$B$3:$E$52,Macro!AU$29,Macro!$BC27)/10^6</f>
        <v>32.784295999999998</v>
      </c>
      <c r="AV27" s="1" cm="1">
        <f t="array" ref="AV27">INDEX('Projected population, Australia'!$B$3:$E$52,Macro!AV$29,Macro!$BC27)/10^6</f>
        <v>33.018031999999998</v>
      </c>
      <c r="AW27" s="1" cm="1">
        <f t="array" ref="AW27">INDEX('Projected population, Australia'!$B$3:$E$52,Macro!AW$29,Macro!$BC27)/10^6</f>
        <v>33.249485999999997</v>
      </c>
      <c r="AX27" s="1" cm="1">
        <f t="array" ref="AX27">INDEX('Projected population, Australia'!$B$3:$E$52,Macro!AX$29,Macro!$BC27)/10^6</f>
        <v>33.478710999999997</v>
      </c>
      <c r="AY27" s="1" cm="1">
        <f t="array" ref="AY27">INDEX('Projected population, Australia'!$B$3:$E$52,Macro!AY$29,Macro!$BC27)/10^6</f>
        <v>33.705787000000001</v>
      </c>
      <c r="AZ27" s="1" cm="1">
        <f t="array" ref="AZ27">INDEX('Projected population, Australia'!$B$3:$E$52,Macro!AZ$29,Macro!$BC27)/10^6</f>
        <v>33.930739000000003</v>
      </c>
      <c r="BA27" s="1" cm="1">
        <f t="array" ref="BA27">INDEX('Projected population, Australia'!$B$3:$E$52,Macro!BA$29,Macro!$BC27)/10^6</f>
        <v>34.153574999999996</v>
      </c>
      <c r="BC27">
        <f>MATCH(A27,'Projected population, Australia'!$B$2:$E$2,0)</f>
        <v>3</v>
      </c>
    </row>
    <row r="28" spans="1:55" x14ac:dyDescent="0.35">
      <c r="A28" t="str">
        <f>'Projected population, Australia'!E2</f>
        <v>Zero net overseas migration</v>
      </c>
      <c r="B28" t="s">
        <v>288</v>
      </c>
      <c r="U28" s="1" cm="1">
        <f t="array" ref="U28">INDEX('Projected population, Australia'!$B$3:$E$52,Macro!U$29,Macro!$BC28)/10^6</f>
        <v>24.753668999999999</v>
      </c>
      <c r="V28" s="1" cm="1">
        <f t="array" ref="V28">INDEX('Projected population, Australia'!$B$3:$E$52,Macro!V$29,Macro!$BC28)/10^6</f>
        <v>24.903161000000001</v>
      </c>
      <c r="W28" s="1" cm="1">
        <f t="array" ref="W28">INDEX('Projected population, Australia'!$B$3:$E$52,Macro!W$29,Macro!$BC28)/10^6</f>
        <v>25.048625999999999</v>
      </c>
      <c r="X28" s="1" cm="1">
        <f t="array" ref="X28">INDEX('Projected population, Australia'!$B$3:$E$52,Macro!X$29,Macro!$BC28)/10^6</f>
        <v>25.190066999999999</v>
      </c>
      <c r="Y28" s="1" cm="1">
        <f t="array" ref="Y28">INDEX('Projected population, Australia'!$B$3:$E$52,Macro!Y$29,Macro!$BC28)/10^6</f>
        <v>25.325761</v>
      </c>
      <c r="Z28" s="1" cm="1">
        <f t="array" ref="Z28">INDEX('Projected population, Australia'!$B$3:$E$52,Macro!Z$29,Macro!$BC28)/10^6</f>
        <v>25.454972000000001</v>
      </c>
      <c r="AA28" s="1" cm="1">
        <f t="array" ref="AA28">INDEX('Projected population, Australia'!$B$3:$E$52,Macro!AA$29,Macro!$BC28)/10^6</f>
        <v>25.576972999999999</v>
      </c>
      <c r="AB28" s="1" cm="1">
        <f t="array" ref="AB28">INDEX('Projected population, Australia'!$B$3:$E$52,Macro!AB$29,Macro!$BC28)/10^6</f>
        <v>25.691129</v>
      </c>
      <c r="AC28" s="1" cm="1">
        <f t="array" ref="AC28">INDEX('Projected population, Australia'!$B$3:$E$52,Macro!AC$29,Macro!$BC28)/10^6</f>
        <v>25.796865</v>
      </c>
      <c r="AD28" s="1" cm="1">
        <f t="array" ref="AD28">INDEX('Projected population, Australia'!$B$3:$E$52,Macro!AD$29,Macro!$BC28)/10^6</f>
        <v>25.893232000000001</v>
      </c>
      <c r="AE28" s="1" cm="1">
        <f t="array" ref="AE28">INDEX('Projected population, Australia'!$B$3:$E$52,Macro!AE$29,Macro!$BC28)/10^6</f>
        <v>25.979797000000001</v>
      </c>
      <c r="AF28" s="1" cm="1">
        <f t="array" ref="AF28">INDEX('Projected population, Australia'!$B$3:$E$52,Macro!AF$29,Macro!$BC28)/10^6</f>
        <v>26.056317</v>
      </c>
      <c r="AG28" s="1" cm="1">
        <f t="array" ref="AG28">INDEX('Projected population, Australia'!$B$3:$E$52,Macro!AG$29,Macro!$BC28)/10^6</f>
        <v>26.122837000000001</v>
      </c>
      <c r="AH28" s="1" cm="1">
        <f t="array" ref="AH28">INDEX('Projected population, Australia'!$B$3:$E$52,Macro!AH$29,Macro!$BC28)/10^6</f>
        <v>26.179604000000001</v>
      </c>
      <c r="AI28" s="1" cm="1">
        <f t="array" ref="AI28">INDEX('Projected population, Australia'!$B$3:$E$52,Macro!AI$29,Macro!$BC28)/10^6</f>
        <v>26.226811999999999</v>
      </c>
      <c r="AJ28" s="1" cm="1">
        <f t="array" ref="AJ28">INDEX('Projected population, Australia'!$B$3:$E$52,Macro!AJ$29,Macro!$BC28)/10^6</f>
        <v>26.265046999999999</v>
      </c>
      <c r="AK28" s="1" cm="1">
        <f t="array" ref="AK28">INDEX('Projected population, Australia'!$B$3:$E$52,Macro!AK$29,Macro!$BC28)/10^6</f>
        <v>26.295044000000001</v>
      </c>
      <c r="AL28" s="1" cm="1">
        <f t="array" ref="AL28">INDEX('Projected population, Australia'!$B$3:$E$52,Macro!AL$29,Macro!$BC28)/10^6</f>
        <v>26.317619000000001</v>
      </c>
      <c r="AM28" s="1" cm="1">
        <f t="array" ref="AM28">INDEX('Projected population, Australia'!$B$3:$E$52,Macro!AM$29,Macro!$BC28)/10^6</f>
        <v>26.333632000000001</v>
      </c>
      <c r="AN28" s="1" cm="1">
        <f t="array" ref="AN28">INDEX('Projected population, Australia'!$B$3:$E$52,Macro!AN$29,Macro!$BC28)/10^6</f>
        <v>26.343973999999999</v>
      </c>
      <c r="AO28" s="1" cm="1">
        <f t="array" ref="AO28">INDEX('Projected population, Australia'!$B$3:$E$52,Macro!AO$29,Macro!$BC28)/10^6</f>
        <v>26.349391000000001</v>
      </c>
      <c r="AP28" s="1" cm="1">
        <f t="array" ref="AP28">INDEX('Projected population, Australia'!$B$3:$E$52,Macro!AP$29,Macro!$BC28)/10^6</f>
        <v>26.350474999999999</v>
      </c>
      <c r="AQ28" s="1" cm="1">
        <f t="array" ref="AQ28">INDEX('Projected population, Australia'!$B$3:$E$52,Macro!AQ$29,Macro!$BC28)/10^6</f>
        <v>26.347684999999998</v>
      </c>
      <c r="AR28" s="1" cm="1">
        <f t="array" ref="AR28">INDEX('Projected population, Australia'!$B$3:$E$52,Macro!AR$29,Macro!$BC28)/10^6</f>
        <v>26.341405000000002</v>
      </c>
      <c r="AS28" s="1" cm="1">
        <f t="array" ref="AS28">INDEX('Projected population, Australia'!$B$3:$E$52,Macro!AS$29,Macro!$BC28)/10^6</f>
        <v>26.331834000000001</v>
      </c>
      <c r="AT28" s="1" cm="1">
        <f t="array" ref="AT28">INDEX('Projected population, Australia'!$B$3:$E$52,Macro!AT$29,Macro!$BC28)/10^6</f>
        <v>26.319147000000001</v>
      </c>
      <c r="AU28" s="1" cm="1">
        <f t="array" ref="AU28">INDEX('Projected population, Australia'!$B$3:$E$52,Macro!AU$29,Macro!$BC28)/10^6</f>
        <v>26.303388999999999</v>
      </c>
      <c r="AV28" s="1" cm="1">
        <f t="array" ref="AV28">INDEX('Projected population, Australia'!$B$3:$E$52,Macro!AV$29,Macro!$BC28)/10^6</f>
        <v>26.284579999999998</v>
      </c>
      <c r="AW28" s="1" cm="1">
        <f t="array" ref="AW28">INDEX('Projected population, Australia'!$B$3:$E$52,Macro!AW$29,Macro!$BC28)/10^6</f>
        <v>26.262709999999998</v>
      </c>
      <c r="AX28" s="1" cm="1">
        <f t="array" ref="AX28">INDEX('Projected population, Australia'!$B$3:$E$52,Macro!AX$29,Macro!$BC28)/10^6</f>
        <v>26.237736999999999</v>
      </c>
      <c r="AY28" s="1" cm="1">
        <f t="array" ref="AY28">INDEX('Projected population, Australia'!$B$3:$E$52,Macro!AY$29,Macro!$BC28)/10^6</f>
        <v>26.209658000000001</v>
      </c>
      <c r="AZ28" s="1" cm="1">
        <f t="array" ref="AZ28">INDEX('Projected population, Australia'!$B$3:$E$52,Macro!AZ$29,Macro!$BC28)/10^6</f>
        <v>26.178414</v>
      </c>
      <c r="BA28" s="1" cm="1">
        <f t="array" ref="BA28">INDEX('Projected population, Australia'!$B$3:$E$52,Macro!BA$29,Macro!$BC28)/10^6</f>
        <v>26.143923999999998</v>
      </c>
      <c r="BC28">
        <f>MATCH(A28,'Projected population, Australia'!$B$2:$E$2,0)</f>
        <v>4</v>
      </c>
    </row>
    <row r="29" spans="1:55" x14ac:dyDescent="0.35">
      <c r="T29">
        <f>MATCH(_xlfn.NUMBERVALUE(T19),'Projected population, Australia'!$A$3:$A$52,0)</f>
        <v>1</v>
      </c>
      <c r="U29">
        <f>MATCH(_xlfn.NUMBERVALUE(U19),'Projected population, Australia'!$A$3:$A$52,0)</f>
        <v>2</v>
      </c>
      <c r="V29">
        <f>MATCH(_xlfn.NUMBERVALUE(V19),'Projected population, Australia'!$A$3:$A$52,0)</f>
        <v>3</v>
      </c>
      <c r="W29">
        <f>MATCH(_xlfn.NUMBERVALUE(W19),'Projected population, Australia'!$A$3:$A$52,0)</f>
        <v>4</v>
      </c>
      <c r="X29">
        <f>MATCH(_xlfn.NUMBERVALUE(X19),'Projected population, Australia'!$A$3:$A$52,0)</f>
        <v>5</v>
      </c>
      <c r="Y29">
        <f>MATCH(_xlfn.NUMBERVALUE(Y19),'Projected population, Australia'!$A$3:$A$52,0)</f>
        <v>6</v>
      </c>
      <c r="Z29">
        <f>MATCH(_xlfn.NUMBERVALUE(Z19),'Projected population, Australia'!$A$3:$A$52,0)</f>
        <v>7</v>
      </c>
      <c r="AA29">
        <f>MATCH(_xlfn.NUMBERVALUE(AA19),'Projected population, Australia'!$A$3:$A$52,0)</f>
        <v>8</v>
      </c>
      <c r="AB29">
        <f>MATCH(_xlfn.NUMBERVALUE(AB19),'Projected population, Australia'!$A$3:$A$52,0)</f>
        <v>9</v>
      </c>
      <c r="AC29">
        <f>MATCH(_xlfn.NUMBERVALUE(AC19),'Projected population, Australia'!$A$3:$A$52,0)</f>
        <v>10</v>
      </c>
      <c r="AD29">
        <f>MATCH(_xlfn.NUMBERVALUE(AD19),'Projected population, Australia'!$A$3:$A$52,0)</f>
        <v>11</v>
      </c>
      <c r="AE29">
        <f>MATCH(_xlfn.NUMBERVALUE(AE19),'Projected population, Australia'!$A$3:$A$52,0)</f>
        <v>12</v>
      </c>
      <c r="AF29">
        <f>MATCH(_xlfn.NUMBERVALUE(AF19),'Projected population, Australia'!$A$3:$A$52,0)</f>
        <v>13</v>
      </c>
      <c r="AG29">
        <f>MATCH(_xlfn.NUMBERVALUE(AG19),'Projected population, Australia'!$A$3:$A$52,0)</f>
        <v>14</v>
      </c>
      <c r="AH29">
        <f>MATCH(_xlfn.NUMBERVALUE(AH19),'Projected population, Australia'!$A$3:$A$52,0)</f>
        <v>15</v>
      </c>
      <c r="AI29">
        <f>MATCH(_xlfn.NUMBERVALUE(AI19),'Projected population, Australia'!$A$3:$A$52,0)</f>
        <v>16</v>
      </c>
      <c r="AJ29">
        <f>MATCH(_xlfn.NUMBERVALUE(AJ19),'Projected population, Australia'!$A$3:$A$52,0)</f>
        <v>17</v>
      </c>
      <c r="AK29">
        <f>MATCH(_xlfn.NUMBERVALUE(AK19),'Projected population, Australia'!$A$3:$A$52,0)</f>
        <v>18</v>
      </c>
      <c r="AL29">
        <f>MATCH(_xlfn.NUMBERVALUE(AL19),'Projected population, Australia'!$A$3:$A$52,0)</f>
        <v>19</v>
      </c>
      <c r="AM29">
        <f>MATCH(_xlfn.NUMBERVALUE(AM19),'Projected population, Australia'!$A$3:$A$52,0)</f>
        <v>20</v>
      </c>
      <c r="AN29">
        <f>MATCH(_xlfn.NUMBERVALUE(AN19),'Projected population, Australia'!$A$3:$A$52,0)</f>
        <v>21</v>
      </c>
      <c r="AO29">
        <f>MATCH(_xlfn.NUMBERVALUE(AO19),'Projected population, Australia'!$A$3:$A$52,0)</f>
        <v>22</v>
      </c>
      <c r="AP29">
        <f>MATCH(_xlfn.NUMBERVALUE(AP19),'Projected population, Australia'!$A$3:$A$52,0)</f>
        <v>23</v>
      </c>
      <c r="AQ29">
        <f>MATCH(_xlfn.NUMBERVALUE(AQ19),'Projected population, Australia'!$A$3:$A$52,0)</f>
        <v>24</v>
      </c>
      <c r="AR29">
        <f>MATCH(_xlfn.NUMBERVALUE(AR19),'Projected population, Australia'!$A$3:$A$52,0)</f>
        <v>25</v>
      </c>
      <c r="AS29">
        <f>MATCH(_xlfn.NUMBERVALUE(AS19),'Projected population, Australia'!$A$3:$A$52,0)</f>
        <v>26</v>
      </c>
      <c r="AT29">
        <f>MATCH(_xlfn.NUMBERVALUE(AT19),'Projected population, Australia'!$A$3:$A$52,0)</f>
        <v>27</v>
      </c>
      <c r="AU29">
        <f>MATCH(_xlfn.NUMBERVALUE(AU19),'Projected population, Australia'!$A$3:$A$52,0)</f>
        <v>28</v>
      </c>
      <c r="AV29">
        <f>MATCH(_xlfn.NUMBERVALUE(AV19),'Projected population, Australia'!$A$3:$A$52,0)</f>
        <v>29</v>
      </c>
      <c r="AW29">
        <f>MATCH(_xlfn.NUMBERVALUE(AW19),'Projected population, Australia'!$A$3:$A$52,0)</f>
        <v>30</v>
      </c>
      <c r="AX29">
        <f>MATCH(_xlfn.NUMBERVALUE(AX19),'Projected population, Australia'!$A$3:$A$52,0)</f>
        <v>31</v>
      </c>
      <c r="AY29">
        <f>MATCH(_xlfn.NUMBERVALUE(AY19),'Projected population, Australia'!$A$3:$A$52,0)</f>
        <v>32</v>
      </c>
      <c r="AZ29">
        <f>MATCH(_xlfn.NUMBERVALUE(AZ19),'Projected population, Australia'!$A$3:$A$52,0)</f>
        <v>33</v>
      </c>
      <c r="BA29">
        <f>MATCH(_xlfn.NUMBERVALUE(BA19),'Projected population, Australia'!$A$3:$A$52,0)</f>
        <v>34</v>
      </c>
    </row>
    <row r="30" spans="1:55" x14ac:dyDescent="0.35">
      <c r="A30" s="3">
        <f>AVERAGE(AC21:BA21)</f>
        <v>2.7432239043701144E-2</v>
      </c>
    </row>
    <row r="32" spans="1:55" x14ac:dyDescent="0.35">
      <c r="B32" t="s">
        <v>54</v>
      </c>
    </row>
    <row r="33" spans="2:2" x14ac:dyDescent="0.35">
      <c r="B33" s="3" t="s">
        <v>55</v>
      </c>
    </row>
    <row r="34" spans="2:2" x14ac:dyDescent="0.35">
      <c r="B34" t="s">
        <v>289</v>
      </c>
    </row>
    <row r="35" spans="2:2" x14ac:dyDescent="0.35">
      <c r="B35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1A9E-E833-41F4-AD60-A7C2C84638FD}">
  <dimension ref="A1:E54"/>
  <sheetViews>
    <sheetView topLeftCell="A15" workbookViewId="0">
      <selection activeCell="A3" sqref="A3"/>
    </sheetView>
  </sheetViews>
  <sheetFormatPr defaultRowHeight="14.5" x14ac:dyDescent="0.35"/>
  <sheetData>
    <row r="1" spans="1:5" x14ac:dyDescent="0.35">
      <c r="A1" t="s">
        <v>279</v>
      </c>
    </row>
    <row r="2" spans="1:5" x14ac:dyDescent="0.35">
      <c r="B2" t="s">
        <v>280</v>
      </c>
      <c r="C2" t="s">
        <v>281</v>
      </c>
      <c r="D2" t="s">
        <v>282</v>
      </c>
      <c r="E2" t="s">
        <v>283</v>
      </c>
    </row>
    <row r="3" spans="1:5" x14ac:dyDescent="0.35">
      <c r="A3">
        <v>2017</v>
      </c>
      <c r="B3" s="7">
        <v>24600777</v>
      </c>
      <c r="C3" s="7">
        <v>24600777</v>
      </c>
      <c r="D3" s="7">
        <v>24600777</v>
      </c>
      <c r="E3" s="7">
        <v>24600777</v>
      </c>
    </row>
    <row r="4" spans="1:5" x14ac:dyDescent="0.35">
      <c r="A4">
        <v>2018</v>
      </c>
      <c r="B4" s="7">
        <v>25029253</v>
      </c>
      <c r="C4" s="7">
        <v>25015825</v>
      </c>
      <c r="D4" s="7">
        <v>25001966</v>
      </c>
      <c r="E4" s="7">
        <v>24753669</v>
      </c>
    </row>
    <row r="5" spans="1:5" x14ac:dyDescent="0.35">
      <c r="A5">
        <v>2019</v>
      </c>
      <c r="B5" s="7">
        <v>25478136</v>
      </c>
      <c r="C5" s="7">
        <v>25444104</v>
      </c>
      <c r="D5" s="7">
        <v>25408521</v>
      </c>
      <c r="E5" s="7">
        <v>24903161</v>
      </c>
    </row>
    <row r="6" spans="1:5" x14ac:dyDescent="0.35">
      <c r="A6">
        <v>2020</v>
      </c>
      <c r="B6" s="7">
        <v>25936500</v>
      </c>
      <c r="C6" s="7">
        <v>25873480</v>
      </c>
      <c r="D6" s="7">
        <v>25809095</v>
      </c>
      <c r="E6" s="7">
        <v>25048626</v>
      </c>
    </row>
    <row r="7" spans="1:5" x14ac:dyDescent="0.35">
      <c r="A7">
        <v>2021</v>
      </c>
      <c r="B7" s="7">
        <v>26402046</v>
      </c>
      <c r="C7" s="7">
        <v>26301274</v>
      </c>
      <c r="D7" s="7">
        <v>26200811</v>
      </c>
      <c r="E7" s="7">
        <v>25190067</v>
      </c>
    </row>
    <row r="8" spans="1:5" x14ac:dyDescent="0.35">
      <c r="A8">
        <v>2022</v>
      </c>
      <c r="B8" s="7">
        <v>26873947</v>
      </c>
      <c r="C8" s="7">
        <v>26727025</v>
      </c>
      <c r="D8" s="7">
        <v>26582009</v>
      </c>
      <c r="E8" s="7">
        <v>25325761</v>
      </c>
    </row>
    <row r="9" spans="1:5" x14ac:dyDescent="0.35">
      <c r="A9">
        <v>2023</v>
      </c>
      <c r="B9" s="7">
        <v>27349900</v>
      </c>
      <c r="C9" s="7">
        <v>27147199</v>
      </c>
      <c r="D9" s="7">
        <v>26949969</v>
      </c>
      <c r="E9" s="7">
        <v>25454972</v>
      </c>
    </row>
    <row r="10" spans="1:5" x14ac:dyDescent="0.35">
      <c r="A10">
        <v>2024</v>
      </c>
      <c r="B10" s="7">
        <v>27829520</v>
      </c>
      <c r="C10" s="7">
        <v>27562195</v>
      </c>
      <c r="D10" s="7">
        <v>27303910</v>
      </c>
      <c r="E10" s="7">
        <v>25576973</v>
      </c>
    </row>
    <row r="11" spans="1:5" x14ac:dyDescent="0.35">
      <c r="A11">
        <v>2025</v>
      </c>
      <c r="B11" s="7">
        <v>28311405</v>
      </c>
      <c r="C11" s="7">
        <v>27970435</v>
      </c>
      <c r="D11" s="7">
        <v>27643086</v>
      </c>
      <c r="E11" s="7">
        <v>25691129</v>
      </c>
    </row>
    <row r="12" spans="1:5" x14ac:dyDescent="0.35">
      <c r="A12">
        <v>2026</v>
      </c>
      <c r="B12" s="7">
        <v>28796151</v>
      </c>
      <c r="C12" s="7">
        <v>28372315</v>
      </c>
      <c r="D12" s="7">
        <v>27966732</v>
      </c>
      <c r="E12" s="7">
        <v>25796865</v>
      </c>
    </row>
    <row r="13" spans="1:5" x14ac:dyDescent="0.35">
      <c r="A13">
        <v>2027</v>
      </c>
      <c r="B13" s="7">
        <v>29283507</v>
      </c>
      <c r="C13" s="7">
        <v>28765734</v>
      </c>
      <c r="D13" s="7">
        <v>28273607</v>
      </c>
      <c r="E13" s="7">
        <v>25893232</v>
      </c>
    </row>
    <row r="14" spans="1:5" x14ac:dyDescent="0.35">
      <c r="A14">
        <v>2028</v>
      </c>
      <c r="B14" s="7">
        <v>29773492</v>
      </c>
      <c r="C14" s="7">
        <v>29157085</v>
      </c>
      <c r="D14" s="7">
        <v>28575391</v>
      </c>
      <c r="E14" s="7">
        <v>25979797</v>
      </c>
    </row>
    <row r="15" spans="1:5" x14ac:dyDescent="0.35">
      <c r="A15">
        <v>2029</v>
      </c>
      <c r="B15" s="7">
        <v>30264147</v>
      </c>
      <c r="C15" s="7">
        <v>29545877</v>
      </c>
      <c r="D15" s="7">
        <v>28872946</v>
      </c>
      <c r="E15" s="7">
        <v>26056317</v>
      </c>
    </row>
    <row r="16" spans="1:5" x14ac:dyDescent="0.35">
      <c r="A16">
        <v>2030</v>
      </c>
      <c r="B16" s="7">
        <v>30755046</v>
      </c>
      <c r="C16" s="7">
        <v>29931725</v>
      </c>
      <c r="D16" s="7">
        <v>29165889</v>
      </c>
      <c r="E16" s="7">
        <v>26122837</v>
      </c>
    </row>
    <row r="17" spans="1:5" x14ac:dyDescent="0.35">
      <c r="A17">
        <v>2031</v>
      </c>
      <c r="B17" s="7">
        <v>31245852</v>
      </c>
      <c r="C17" s="7">
        <v>30314335</v>
      </c>
      <c r="D17" s="7">
        <v>29453938</v>
      </c>
      <c r="E17" s="7">
        <v>26179604</v>
      </c>
    </row>
    <row r="18" spans="1:5" x14ac:dyDescent="0.35">
      <c r="A18">
        <v>2032</v>
      </c>
      <c r="B18" s="7">
        <v>31736375</v>
      </c>
      <c r="C18" s="7">
        <v>30693262</v>
      </c>
      <c r="D18" s="7">
        <v>29736678</v>
      </c>
      <c r="E18" s="7">
        <v>26226812</v>
      </c>
    </row>
    <row r="19" spans="1:5" x14ac:dyDescent="0.35">
      <c r="A19">
        <v>2033</v>
      </c>
      <c r="B19" s="7">
        <v>32226409</v>
      </c>
      <c r="C19" s="7">
        <v>31068410</v>
      </c>
      <c r="D19" s="7">
        <v>30014050</v>
      </c>
      <c r="E19" s="7">
        <v>26265047</v>
      </c>
    </row>
    <row r="20" spans="1:5" x14ac:dyDescent="0.35">
      <c r="A20">
        <v>2034</v>
      </c>
      <c r="B20" s="7">
        <v>32715890</v>
      </c>
      <c r="C20" s="7">
        <v>31439821</v>
      </c>
      <c r="D20" s="7">
        <v>30286143</v>
      </c>
      <c r="E20" s="7">
        <v>26295044</v>
      </c>
    </row>
    <row r="21" spans="1:5" x14ac:dyDescent="0.35">
      <c r="A21">
        <v>2035</v>
      </c>
      <c r="B21" s="7">
        <v>33204848</v>
      </c>
      <c r="C21" s="7">
        <v>31807641</v>
      </c>
      <c r="D21" s="7">
        <v>30553159</v>
      </c>
      <c r="E21" s="7">
        <v>26317619</v>
      </c>
    </row>
    <row r="22" spans="1:5" x14ac:dyDescent="0.35">
      <c r="A22">
        <v>2036</v>
      </c>
      <c r="B22" s="7">
        <v>33693412</v>
      </c>
      <c r="C22" s="7">
        <v>32172123</v>
      </c>
      <c r="D22" s="7">
        <v>30815407</v>
      </c>
      <c r="E22" s="7">
        <v>26333632</v>
      </c>
    </row>
    <row r="23" spans="1:5" x14ac:dyDescent="0.35">
      <c r="A23">
        <v>2037</v>
      </c>
      <c r="B23" s="7">
        <v>34182203</v>
      </c>
      <c r="C23" s="7">
        <v>32533632</v>
      </c>
      <c r="D23" s="7">
        <v>31073310</v>
      </c>
      <c r="E23" s="7">
        <v>26343974</v>
      </c>
    </row>
    <row r="24" spans="1:5" x14ac:dyDescent="0.35">
      <c r="A24">
        <v>2038</v>
      </c>
      <c r="B24" s="7">
        <v>34671331</v>
      </c>
      <c r="C24" s="7">
        <v>32892495</v>
      </c>
      <c r="D24" s="7">
        <v>31327250</v>
      </c>
      <c r="E24" s="7">
        <v>26349391</v>
      </c>
    </row>
    <row r="25" spans="1:5" x14ac:dyDescent="0.35">
      <c r="A25">
        <v>2039</v>
      </c>
      <c r="B25" s="7">
        <v>35160908</v>
      </c>
      <c r="C25" s="7">
        <v>33248991</v>
      </c>
      <c r="D25" s="7">
        <v>31577558</v>
      </c>
      <c r="E25" s="7">
        <v>26350475</v>
      </c>
    </row>
    <row r="26" spans="1:5" x14ac:dyDescent="0.35">
      <c r="A26">
        <v>2040</v>
      </c>
      <c r="B26" s="7">
        <v>35651025</v>
      </c>
      <c r="C26" s="7">
        <v>33603376</v>
      </c>
      <c r="D26" s="7">
        <v>31824534</v>
      </c>
      <c r="E26" s="7">
        <v>26347685</v>
      </c>
    </row>
    <row r="27" spans="1:5" x14ac:dyDescent="0.35">
      <c r="A27">
        <v>2041</v>
      </c>
      <c r="B27" s="7">
        <v>36141847</v>
      </c>
      <c r="C27" s="7">
        <v>33955939</v>
      </c>
      <c r="D27" s="7">
        <v>32068498</v>
      </c>
      <c r="E27" s="7">
        <v>26341405</v>
      </c>
    </row>
    <row r="28" spans="1:5" x14ac:dyDescent="0.35">
      <c r="A28">
        <v>2042</v>
      </c>
      <c r="B28" s="7">
        <v>36633428</v>
      </c>
      <c r="C28" s="7">
        <v>34306863</v>
      </c>
      <c r="D28" s="7">
        <v>32309646</v>
      </c>
      <c r="E28" s="7">
        <v>26331834</v>
      </c>
    </row>
    <row r="29" spans="1:5" x14ac:dyDescent="0.35">
      <c r="A29">
        <v>2043</v>
      </c>
      <c r="B29" s="7">
        <v>37125971</v>
      </c>
      <c r="C29" s="7">
        <v>34656377</v>
      </c>
      <c r="D29" s="7">
        <v>32548204</v>
      </c>
      <c r="E29" s="7">
        <v>26319147</v>
      </c>
    </row>
    <row r="30" spans="1:5" x14ac:dyDescent="0.35">
      <c r="A30">
        <v>2044</v>
      </c>
      <c r="B30" s="7">
        <v>37619613</v>
      </c>
      <c r="C30" s="7">
        <v>35004632</v>
      </c>
      <c r="D30" s="7">
        <v>32784296</v>
      </c>
      <c r="E30" s="7">
        <v>26303389</v>
      </c>
    </row>
    <row r="31" spans="1:5" x14ac:dyDescent="0.35">
      <c r="A31">
        <v>2045</v>
      </c>
      <c r="B31" s="7">
        <v>38114559</v>
      </c>
      <c r="C31" s="7">
        <v>35351791</v>
      </c>
      <c r="D31" s="7">
        <v>33018032</v>
      </c>
      <c r="E31" s="7">
        <v>26284580</v>
      </c>
    </row>
    <row r="32" spans="1:5" x14ac:dyDescent="0.35">
      <c r="A32">
        <v>2046</v>
      </c>
      <c r="B32" s="7">
        <v>38611020</v>
      </c>
      <c r="C32" s="7">
        <v>35698016</v>
      </c>
      <c r="D32" s="7">
        <v>33249486</v>
      </c>
      <c r="E32" s="7">
        <v>26262710</v>
      </c>
    </row>
    <row r="33" spans="1:5" x14ac:dyDescent="0.35">
      <c r="A33">
        <v>2047</v>
      </c>
      <c r="B33" s="7">
        <v>39109288</v>
      </c>
      <c r="C33" s="7">
        <v>36043472</v>
      </c>
      <c r="D33" s="7">
        <v>33478711</v>
      </c>
      <c r="E33" s="7">
        <v>26237737</v>
      </c>
    </row>
    <row r="34" spans="1:5" x14ac:dyDescent="0.35">
      <c r="A34">
        <v>2048</v>
      </c>
      <c r="B34" s="7">
        <v>39609722</v>
      </c>
      <c r="C34" s="7">
        <v>36388374</v>
      </c>
      <c r="D34" s="7">
        <v>33705787</v>
      </c>
      <c r="E34" s="7">
        <v>26209658</v>
      </c>
    </row>
    <row r="35" spans="1:5" x14ac:dyDescent="0.35">
      <c r="A35">
        <v>2049</v>
      </c>
      <c r="B35" s="7">
        <v>40112650</v>
      </c>
      <c r="C35" s="7">
        <v>36732899</v>
      </c>
      <c r="D35" s="7">
        <v>33930739</v>
      </c>
      <c r="E35" s="7">
        <v>26178414</v>
      </c>
    </row>
    <row r="36" spans="1:5" x14ac:dyDescent="0.35">
      <c r="A36">
        <v>2050</v>
      </c>
      <c r="B36" s="7">
        <v>40618436</v>
      </c>
      <c r="C36" s="7">
        <v>37077210</v>
      </c>
      <c r="D36" s="7">
        <v>34153575</v>
      </c>
      <c r="E36" s="7">
        <v>26143924</v>
      </c>
    </row>
    <row r="37" spans="1:5" x14ac:dyDescent="0.35">
      <c r="A37">
        <v>2051</v>
      </c>
      <c r="B37" s="7">
        <v>41127485</v>
      </c>
      <c r="C37" s="7">
        <v>37421528</v>
      </c>
      <c r="D37" s="7">
        <v>34374365</v>
      </c>
      <c r="E37" s="7">
        <v>26106159</v>
      </c>
    </row>
    <row r="38" spans="1:5" x14ac:dyDescent="0.35">
      <c r="A38">
        <v>2052</v>
      </c>
      <c r="B38" s="7">
        <v>41640167</v>
      </c>
      <c r="C38" s="7">
        <v>37766007</v>
      </c>
      <c r="D38" s="7">
        <v>34593127</v>
      </c>
      <c r="E38" s="7">
        <v>26065040</v>
      </c>
    </row>
    <row r="39" spans="1:5" x14ac:dyDescent="0.35">
      <c r="A39">
        <v>2053</v>
      </c>
      <c r="B39" s="7">
        <v>42156755</v>
      </c>
      <c r="C39" s="7">
        <v>38110846</v>
      </c>
      <c r="D39" s="7">
        <v>34809946</v>
      </c>
      <c r="E39" s="7">
        <v>26020534</v>
      </c>
    </row>
    <row r="40" spans="1:5" x14ac:dyDescent="0.35">
      <c r="A40">
        <v>2054</v>
      </c>
      <c r="B40" s="7">
        <v>42677496</v>
      </c>
      <c r="C40" s="7">
        <v>38456120</v>
      </c>
      <c r="D40" s="7">
        <v>35024815</v>
      </c>
      <c r="E40" s="7">
        <v>25972554</v>
      </c>
    </row>
    <row r="41" spans="1:5" x14ac:dyDescent="0.35">
      <c r="A41">
        <v>2055</v>
      </c>
      <c r="B41" s="7">
        <v>43202553</v>
      </c>
      <c r="C41" s="7">
        <v>38801884</v>
      </c>
      <c r="D41" s="7">
        <v>35237742</v>
      </c>
      <c r="E41" s="7">
        <v>25921023</v>
      </c>
    </row>
    <row r="42" spans="1:5" x14ac:dyDescent="0.35">
      <c r="A42">
        <v>2056</v>
      </c>
      <c r="B42" s="7">
        <v>43731893</v>
      </c>
      <c r="C42" s="7">
        <v>39148145</v>
      </c>
      <c r="D42" s="7">
        <v>35448725</v>
      </c>
      <c r="E42" s="7">
        <v>25865876</v>
      </c>
    </row>
    <row r="43" spans="1:5" x14ac:dyDescent="0.35">
      <c r="A43">
        <v>2057</v>
      </c>
      <c r="B43" s="7">
        <v>44265558</v>
      </c>
      <c r="C43" s="7">
        <v>39494845</v>
      </c>
      <c r="D43" s="7">
        <v>35657744</v>
      </c>
      <c r="E43" s="7">
        <v>25807056</v>
      </c>
    </row>
    <row r="44" spans="1:5" x14ac:dyDescent="0.35">
      <c r="A44">
        <v>2058</v>
      </c>
      <c r="B44" s="7">
        <v>44803407</v>
      </c>
      <c r="C44" s="7">
        <v>39841888</v>
      </c>
      <c r="D44" s="7">
        <v>35864777</v>
      </c>
      <c r="E44" s="7">
        <v>25744536</v>
      </c>
    </row>
    <row r="45" spans="1:5" x14ac:dyDescent="0.35">
      <c r="A45">
        <v>2059</v>
      </c>
      <c r="B45" s="7">
        <v>45345286</v>
      </c>
      <c r="C45" s="7">
        <v>40189171</v>
      </c>
      <c r="D45" s="7">
        <v>36069828</v>
      </c>
      <c r="E45" s="7">
        <v>25678344</v>
      </c>
    </row>
    <row r="46" spans="1:5" x14ac:dyDescent="0.35">
      <c r="A46">
        <v>2060</v>
      </c>
      <c r="B46" s="7">
        <v>45890971</v>
      </c>
      <c r="C46" s="7">
        <v>40536481</v>
      </c>
      <c r="D46" s="7">
        <v>36272819</v>
      </c>
      <c r="E46" s="7">
        <v>25608487</v>
      </c>
    </row>
    <row r="47" spans="1:5" x14ac:dyDescent="0.35">
      <c r="A47">
        <v>2061</v>
      </c>
      <c r="B47" s="7">
        <v>46440182</v>
      </c>
      <c r="C47" s="7">
        <v>40883602</v>
      </c>
      <c r="D47" s="7">
        <v>36473692</v>
      </c>
      <c r="E47" s="7">
        <v>25535032</v>
      </c>
    </row>
    <row r="48" spans="1:5" x14ac:dyDescent="0.35">
      <c r="A48">
        <v>2062</v>
      </c>
      <c r="B48" s="7">
        <v>46992564</v>
      </c>
      <c r="C48" s="7">
        <v>41230317</v>
      </c>
      <c r="D48" s="7">
        <v>36672396</v>
      </c>
      <c r="E48" s="7">
        <v>25458107</v>
      </c>
    </row>
    <row r="49" spans="1:5" x14ac:dyDescent="0.35">
      <c r="A49">
        <v>2063</v>
      </c>
      <c r="B49" s="7">
        <v>47547713</v>
      </c>
      <c r="C49" s="7">
        <v>41576362</v>
      </c>
      <c r="D49" s="7">
        <v>36868831</v>
      </c>
      <c r="E49" s="7">
        <v>25377848</v>
      </c>
    </row>
    <row r="50" spans="1:5" x14ac:dyDescent="0.35">
      <c r="A50">
        <v>2064</v>
      </c>
      <c r="B50" s="7">
        <v>48105281</v>
      </c>
      <c r="C50" s="7">
        <v>41921500</v>
      </c>
      <c r="D50" s="7">
        <v>37062917</v>
      </c>
      <c r="E50" s="7">
        <v>25294455</v>
      </c>
    </row>
    <row r="51" spans="1:5" x14ac:dyDescent="0.35">
      <c r="A51">
        <v>2065</v>
      </c>
      <c r="B51" s="7">
        <v>48664837</v>
      </c>
      <c r="C51" s="7">
        <v>42265557</v>
      </c>
      <c r="D51" s="7">
        <v>37254622</v>
      </c>
      <c r="E51" s="7">
        <v>25208210</v>
      </c>
    </row>
    <row r="52" spans="1:5" x14ac:dyDescent="0.35">
      <c r="A52">
        <v>2066</v>
      </c>
      <c r="B52" s="7">
        <v>49226089</v>
      </c>
      <c r="C52" s="7">
        <v>42608269</v>
      </c>
      <c r="D52" s="7">
        <v>37443819</v>
      </c>
      <c r="E52" s="7">
        <v>25119356</v>
      </c>
    </row>
    <row r="54" spans="1:5" x14ac:dyDescent="0.35">
      <c r="A54" t="s">
        <v>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82"/>
  <sheetViews>
    <sheetView workbookViewId="0">
      <selection activeCell="G41" sqref="G41"/>
    </sheetView>
  </sheetViews>
  <sheetFormatPr defaultRowHeight="14.5" x14ac:dyDescent="0.35"/>
  <cols>
    <col min="2" max="55" width="9.1796875" style="1"/>
  </cols>
  <sheetData>
    <row r="1" spans="1:1" x14ac:dyDescent="0.35">
      <c r="A1" s="2" t="s">
        <v>58</v>
      </c>
    </row>
    <row r="2" spans="1:1" x14ac:dyDescent="0.35">
      <c r="A2" s="4" t="s">
        <v>59</v>
      </c>
    </row>
    <row r="19" spans="1:55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5" x14ac:dyDescent="0.35">
      <c r="A20" t="s">
        <v>62</v>
      </c>
      <c r="B20" s="1" t="s">
        <v>63</v>
      </c>
      <c r="C20" s="1">
        <v>172.92652117200001</v>
      </c>
      <c r="D20" s="1">
        <v>162.44976592800001</v>
      </c>
      <c r="E20" s="1">
        <v>121.35364437600001</v>
      </c>
      <c r="F20" s="1">
        <v>140.315452236</v>
      </c>
      <c r="G20" s="1">
        <v>146.84238035999999</v>
      </c>
      <c r="H20" s="1">
        <v>157.683764016</v>
      </c>
      <c r="I20" s="1">
        <v>148.47883300800001</v>
      </c>
      <c r="J20" s="1">
        <v>148.24776351599999</v>
      </c>
      <c r="K20" s="1">
        <v>152.74798736400001</v>
      </c>
      <c r="L20" s="1">
        <v>142.382642868</v>
      </c>
      <c r="M20" s="1">
        <v>105.926835492</v>
      </c>
      <c r="N20" s="1">
        <v>104.03436002399999</v>
      </c>
      <c r="O20" s="1">
        <v>101.27429586</v>
      </c>
      <c r="P20" s="1">
        <v>98.41835397600002</v>
      </c>
      <c r="Q20" s="1">
        <v>102.367804284</v>
      </c>
      <c r="R20" s="1">
        <v>98.052050843999993</v>
      </c>
      <c r="S20" s="1">
        <v>113.25440537999999</v>
      </c>
      <c r="T20" s="1">
        <v>118.58189904</v>
      </c>
      <c r="U20" s="1">
        <v>128.86560093599999</v>
      </c>
      <c r="V20" s="1">
        <v>130.18603332551251</v>
      </c>
      <c r="W20" s="1">
        <v>122.7704089456445</v>
      </c>
      <c r="X20" s="1">
        <v>124.4473366306233</v>
      </c>
      <c r="Y20" s="1">
        <v>124.0069287830308</v>
      </c>
      <c r="Z20" s="1">
        <v>123.5202572314176</v>
      </c>
      <c r="AA20" s="1">
        <v>122.9889163686732</v>
      </c>
      <c r="AB20" s="1">
        <v>122.43261470221471</v>
      </c>
      <c r="AC20" s="1">
        <v>121.8189092197298</v>
      </c>
      <c r="AD20" s="1">
        <v>121.1867324678886</v>
      </c>
      <c r="AE20" s="1">
        <v>119.7812811608581</v>
      </c>
      <c r="AF20" s="1">
        <v>118.3666721072919</v>
      </c>
      <c r="AG20" s="1">
        <v>116.91791545634619</v>
      </c>
      <c r="AH20" s="1">
        <v>115.9606710422302</v>
      </c>
      <c r="AI20" s="1">
        <v>114.9896474137623</v>
      </c>
      <c r="AJ20" s="1">
        <v>114.00695541498879</v>
      </c>
      <c r="AK20" s="1">
        <v>113.019715098204</v>
      </c>
      <c r="AL20" s="1">
        <v>111.9105926386645</v>
      </c>
      <c r="AM20" s="1">
        <v>110.9829662973566</v>
      </c>
      <c r="AN20" s="1">
        <v>110.03999950349601</v>
      </c>
      <c r="AO20" s="1">
        <v>109.0791598516776</v>
      </c>
      <c r="AP20" s="1">
        <v>108.1038310571018</v>
      </c>
      <c r="AQ20" s="1">
        <v>107.1022136568081</v>
      </c>
      <c r="AR20" s="1">
        <v>106.0899607708449</v>
      </c>
      <c r="AS20" s="1">
        <v>105.06996837794</v>
      </c>
      <c r="AT20" s="1">
        <v>104.04516410705421</v>
      </c>
      <c r="AU20" s="1">
        <v>103.0121425026195</v>
      </c>
      <c r="AV20" s="1">
        <v>101.9770185258912</v>
      </c>
      <c r="AW20" s="1">
        <v>100.9145301500817</v>
      </c>
      <c r="AX20" s="1">
        <v>99.85295917860978</v>
      </c>
      <c r="AY20" s="1">
        <v>98.79063631402515</v>
      </c>
      <c r="AZ20" s="1">
        <v>97.725553928794383</v>
      </c>
      <c r="BA20" s="1">
        <v>96.65746280317417</v>
      </c>
    </row>
    <row r="21" spans="1:55" x14ac:dyDescent="0.35">
      <c r="A21" t="s">
        <v>64</v>
      </c>
      <c r="B21" s="1" t="s">
        <v>63</v>
      </c>
      <c r="C21" s="1">
        <v>1453.5005411520001</v>
      </c>
      <c r="D21" s="1">
        <v>1438.8477459840001</v>
      </c>
      <c r="E21" s="1">
        <v>1417.2037065720001</v>
      </c>
      <c r="F21" s="1">
        <v>1479.2300600040001</v>
      </c>
      <c r="G21" s="1">
        <v>1525.754995776</v>
      </c>
      <c r="H21" s="1">
        <v>1530.4553067960001</v>
      </c>
      <c r="I21" s="1">
        <v>1556.9930455199999</v>
      </c>
      <c r="J21" s="1">
        <v>1583.94326778</v>
      </c>
      <c r="K21" s="1">
        <v>1619.2098146159999</v>
      </c>
      <c r="L21" s="1">
        <v>1598.228671248</v>
      </c>
      <c r="M21" s="1">
        <v>1632.7058806800001</v>
      </c>
      <c r="N21" s="1">
        <v>1726.538893164</v>
      </c>
      <c r="O21" s="1">
        <v>1784.217966552</v>
      </c>
      <c r="P21" s="1">
        <v>1801.82852658</v>
      </c>
      <c r="Q21" s="1">
        <v>1804.2770090880001</v>
      </c>
      <c r="R21" s="1">
        <v>1779.9559716240001</v>
      </c>
      <c r="S21" s="1">
        <v>1802.5515869400001</v>
      </c>
      <c r="T21" s="1">
        <v>1827.8875047240001</v>
      </c>
      <c r="U21" s="1">
        <v>1868.8280447879999</v>
      </c>
      <c r="V21" s="1">
        <v>1896.0963693174001</v>
      </c>
      <c r="W21" s="1">
        <v>1704.404565673754</v>
      </c>
      <c r="X21" s="1">
        <v>1800.0707115405701</v>
      </c>
      <c r="Y21" s="1">
        <v>1868.479292812149</v>
      </c>
      <c r="Z21" s="1">
        <v>1882.5829364928129</v>
      </c>
      <c r="AA21" s="1">
        <v>1886.167563931258</v>
      </c>
      <c r="AB21" s="1">
        <v>1890.1263512712819</v>
      </c>
      <c r="AC21" s="1">
        <v>1891.755616380419</v>
      </c>
      <c r="AD21" s="1">
        <v>1893.6338698777031</v>
      </c>
      <c r="AE21" s="1">
        <v>1892.989119032927</v>
      </c>
      <c r="AF21" s="1">
        <v>1892.510350429648</v>
      </c>
      <c r="AG21" s="1">
        <v>1895.0066396348379</v>
      </c>
      <c r="AH21" s="1">
        <v>1892.307361278612</v>
      </c>
      <c r="AI21" s="1">
        <v>1897.753122485502</v>
      </c>
      <c r="AJ21" s="1">
        <v>1897.663501996934</v>
      </c>
      <c r="AK21" s="1">
        <v>1905.435103754812</v>
      </c>
      <c r="AL21" s="1">
        <v>1911.6627568589579</v>
      </c>
      <c r="AM21" s="1">
        <v>1918.48252988232</v>
      </c>
      <c r="AN21" s="1">
        <v>1924.347992660686</v>
      </c>
      <c r="AO21" s="1">
        <v>1929.0408501510769</v>
      </c>
      <c r="AP21" s="1">
        <v>1926.840237264031</v>
      </c>
      <c r="AQ21" s="1">
        <v>1928.7213546170699</v>
      </c>
      <c r="AR21" s="1">
        <v>1928.901135892587</v>
      </c>
      <c r="AS21" s="1">
        <v>1927.618454951865</v>
      </c>
      <c r="AT21" s="1">
        <v>1924.5583051741601</v>
      </c>
      <c r="AU21" s="1">
        <v>1918.784667685519</v>
      </c>
      <c r="AV21" s="1">
        <v>1910.6811055068031</v>
      </c>
      <c r="AW21" s="1">
        <v>1899.6980287949359</v>
      </c>
      <c r="AX21" s="1">
        <v>1885.610159682926</v>
      </c>
      <c r="AY21" s="1">
        <v>1868.2819194852109</v>
      </c>
      <c r="AZ21" s="1">
        <v>1847.6477129642681</v>
      </c>
      <c r="BA21" s="1">
        <v>1826.092761790967</v>
      </c>
    </row>
    <row r="22" spans="1:55" x14ac:dyDescent="0.35">
      <c r="A22" t="s">
        <v>65</v>
      </c>
      <c r="B22" s="1" t="s">
        <v>63</v>
      </c>
      <c r="C22" s="1">
        <v>479.76478398</v>
      </c>
      <c r="D22" s="1">
        <v>506.08359493199998</v>
      </c>
      <c r="E22" s="1">
        <v>499.23089190000002</v>
      </c>
      <c r="F22" s="1">
        <v>533.85932854800001</v>
      </c>
      <c r="G22" s="1">
        <v>543.67473686400001</v>
      </c>
      <c r="H22" s="1">
        <v>521.65530896400014</v>
      </c>
      <c r="I22" s="1">
        <v>516.82143902400003</v>
      </c>
      <c r="J22" s="1">
        <v>536.82659744400007</v>
      </c>
      <c r="K22" s="1">
        <v>539.38259697600006</v>
      </c>
      <c r="L22" s="1">
        <v>506.42812670400002</v>
      </c>
      <c r="M22" s="1">
        <v>515.51189171999999</v>
      </c>
      <c r="N22" s="1">
        <v>522.47973175200013</v>
      </c>
      <c r="O22" s="1">
        <v>522.48341613600007</v>
      </c>
      <c r="P22" s="1">
        <v>544.58461223999996</v>
      </c>
      <c r="Q22" s="1">
        <v>559.01609316000008</v>
      </c>
      <c r="R22" s="1">
        <v>550.32475690799993</v>
      </c>
      <c r="S22" s="1">
        <v>543.91593841200006</v>
      </c>
      <c r="T22" s="1">
        <v>533.74955065200015</v>
      </c>
      <c r="U22" s="1">
        <v>536.01481879200003</v>
      </c>
      <c r="V22" s="1">
        <v>541.21981127608569</v>
      </c>
      <c r="W22" s="1">
        <v>516.9225094987255</v>
      </c>
      <c r="X22" s="1">
        <v>521.88490936193534</v>
      </c>
      <c r="Y22" s="1">
        <v>522.40970806489122</v>
      </c>
      <c r="Z22" s="1">
        <v>523.97912621106184</v>
      </c>
      <c r="AA22" s="1">
        <v>523.96417908783326</v>
      </c>
      <c r="AB22" s="1">
        <v>525.07668766620134</v>
      </c>
      <c r="AC22" s="1">
        <v>524.86603150708993</v>
      </c>
      <c r="AD22" s="1">
        <v>525.72175831400909</v>
      </c>
      <c r="AE22" s="1">
        <v>524.30173340224894</v>
      </c>
      <c r="AF22" s="1">
        <v>522.72409492796737</v>
      </c>
      <c r="AG22" s="1">
        <v>520.9677918146117</v>
      </c>
      <c r="AH22" s="1">
        <v>520.16127704724147</v>
      </c>
      <c r="AI22" s="1">
        <v>520.22729172908748</v>
      </c>
      <c r="AJ22" s="1">
        <v>519.21058623069746</v>
      </c>
      <c r="AK22" s="1">
        <v>519.05798248830206</v>
      </c>
      <c r="AL22" s="1">
        <v>518.69594798969342</v>
      </c>
      <c r="AM22" s="1">
        <v>518.61838056099589</v>
      </c>
      <c r="AN22" s="1">
        <v>518.45536363241752</v>
      </c>
      <c r="AO22" s="1">
        <v>518.1998609772013</v>
      </c>
      <c r="AP22" s="1">
        <v>518.65640060173382</v>
      </c>
      <c r="AQ22" s="1">
        <v>518.95487345319953</v>
      </c>
      <c r="AR22" s="1">
        <v>518.57182136638119</v>
      </c>
      <c r="AS22" s="1">
        <v>518.88173127152356</v>
      </c>
      <c r="AT22" s="1">
        <v>519.79259214459273</v>
      </c>
      <c r="AU22" s="1">
        <v>519.85265308887551</v>
      </c>
      <c r="AV22" s="1">
        <v>520.49636616782959</v>
      </c>
      <c r="AW22" s="1">
        <v>520.96446770791454</v>
      </c>
      <c r="AX22" s="1">
        <v>521.31010565021643</v>
      </c>
      <c r="AY22" s="1">
        <v>521.52703588296447</v>
      </c>
      <c r="AZ22" s="1">
        <v>521.60810746550874</v>
      </c>
      <c r="BA22" s="1">
        <v>522.16461002678852</v>
      </c>
    </row>
    <row r="23" spans="1:55" x14ac:dyDescent="0.35">
      <c r="A23" t="s">
        <v>66</v>
      </c>
      <c r="B23" s="1" t="s">
        <v>63</v>
      </c>
      <c r="C23" s="1">
        <v>3.4180197840000011</v>
      </c>
      <c r="D23" s="1">
        <v>3.6169765200000001</v>
      </c>
      <c r="E23" s="1">
        <v>3.67098624</v>
      </c>
      <c r="F23" s="1">
        <v>4.9956060239999989</v>
      </c>
      <c r="G23" s="1">
        <v>3.929814216</v>
      </c>
      <c r="H23" s="1">
        <v>4.0791992400000003</v>
      </c>
      <c r="I23" s="1">
        <v>5.3519445719999998</v>
      </c>
      <c r="J23" s="1">
        <v>11.51495604</v>
      </c>
      <c r="K23" s="1">
        <v>14.327187732000001</v>
      </c>
      <c r="L23" s="1">
        <v>17.366218379999999</v>
      </c>
      <c r="M23" s="1">
        <v>18.502180956</v>
      </c>
      <c r="N23" s="1">
        <v>22.038561575999999</v>
      </c>
      <c r="O23" s="1">
        <v>23.618157480000001</v>
      </c>
      <c r="P23" s="1">
        <v>25.477431624000001</v>
      </c>
      <c r="Q23" s="1">
        <v>26.124334092000002</v>
      </c>
      <c r="R23" s="1">
        <v>27.610689959999998</v>
      </c>
      <c r="S23" s="1">
        <v>24.851839968</v>
      </c>
      <c r="T23" s="1">
        <v>21.112315811999999</v>
      </c>
      <c r="U23" s="1">
        <v>23.051599704000001</v>
      </c>
      <c r="V23" s="1">
        <v>21.756689578336921</v>
      </c>
      <c r="W23" s="1">
        <v>20.76526076514309</v>
      </c>
      <c r="X23" s="1">
        <v>21.52921701047892</v>
      </c>
      <c r="Y23" s="1">
        <v>21.87765359149008</v>
      </c>
      <c r="Z23" s="1">
        <v>22.11059466220275</v>
      </c>
      <c r="AA23" s="1">
        <v>22.250336361096789</v>
      </c>
      <c r="AB23" s="1">
        <v>22.479377507787749</v>
      </c>
      <c r="AC23" s="1">
        <v>22.610567656261399</v>
      </c>
      <c r="AD23" s="1">
        <v>22.83061557524648</v>
      </c>
      <c r="AE23" s="1">
        <v>23.040437165309442</v>
      </c>
      <c r="AF23" s="1">
        <v>23.24904940412878</v>
      </c>
      <c r="AG23" s="1">
        <v>23.459187245640461</v>
      </c>
      <c r="AH23" s="1">
        <v>23.64846096876887</v>
      </c>
      <c r="AI23" s="1">
        <v>23.961440867204779</v>
      </c>
      <c r="AJ23" s="1">
        <v>24.163867723392311</v>
      </c>
      <c r="AK23" s="1">
        <v>24.48859032450623</v>
      </c>
      <c r="AL23" s="1">
        <v>24.819258667796522</v>
      </c>
      <c r="AM23" s="1">
        <v>25.15407558918978</v>
      </c>
      <c r="AN23" s="1">
        <v>25.483940882352542</v>
      </c>
      <c r="AO23" s="1">
        <v>25.808805501285459</v>
      </c>
      <c r="AP23" s="1">
        <v>26.182006734763071</v>
      </c>
      <c r="AQ23" s="1">
        <v>26.572553083684159</v>
      </c>
      <c r="AR23" s="1">
        <v>26.88857702442429</v>
      </c>
      <c r="AS23" s="1">
        <v>27.27753327191855</v>
      </c>
      <c r="AT23" s="1">
        <v>27.735269584054819</v>
      </c>
      <c r="AU23" s="1">
        <v>28.101364314264231</v>
      </c>
      <c r="AV23" s="1">
        <v>28.534721621532348</v>
      </c>
      <c r="AW23" s="1">
        <v>28.95522039107848</v>
      </c>
      <c r="AX23" s="1">
        <v>29.362657569327489</v>
      </c>
      <c r="AY23" s="1">
        <v>29.75709578262747</v>
      </c>
      <c r="AZ23" s="1">
        <v>30.13914610283879</v>
      </c>
      <c r="BA23" s="1">
        <v>30.58722013282916</v>
      </c>
    </row>
    <row r="24" spans="1:55" x14ac:dyDescent="0.35">
      <c r="A24" t="s">
        <v>67</v>
      </c>
      <c r="B24" s="1" t="s">
        <v>63</v>
      </c>
      <c r="C24" s="1">
        <v>174.26198476799999</v>
      </c>
      <c r="D24" s="1">
        <v>174.15706356000001</v>
      </c>
      <c r="E24" s="1">
        <v>184.63293957600001</v>
      </c>
      <c r="F24" s="1">
        <v>136.91196064799999</v>
      </c>
      <c r="G24" s="1">
        <v>129.30998788799999</v>
      </c>
      <c r="H24" s="1">
        <v>124.932060468</v>
      </c>
      <c r="I24" s="1">
        <v>125.052012288</v>
      </c>
      <c r="J24" s="1">
        <v>129.519997776</v>
      </c>
      <c r="K24" s="1">
        <v>128.83997772000001</v>
      </c>
      <c r="L24" s="1">
        <v>138.42301863599999</v>
      </c>
      <c r="M24" s="1">
        <v>162.10498294800001</v>
      </c>
      <c r="N24" s="1">
        <v>155.48401929600001</v>
      </c>
      <c r="O24" s="1">
        <v>155.23000614</v>
      </c>
      <c r="P24" s="1">
        <v>165.58098991200001</v>
      </c>
      <c r="Q24" s="1">
        <v>157.383989136</v>
      </c>
      <c r="R24" s="1">
        <v>165.262039488</v>
      </c>
      <c r="S24" s="1">
        <v>163.83396387600001</v>
      </c>
      <c r="T24" s="1">
        <v>171.31682217599999</v>
      </c>
      <c r="U24" s="1">
        <v>160.46296185599999</v>
      </c>
      <c r="V24" s="1">
        <v>162.51777495048921</v>
      </c>
      <c r="W24" s="1">
        <v>157.0801950361674</v>
      </c>
      <c r="X24" s="1">
        <v>158.74500994126981</v>
      </c>
      <c r="Y24" s="1">
        <v>158.92038668666521</v>
      </c>
      <c r="Z24" s="1">
        <v>159.39757527135751</v>
      </c>
      <c r="AA24" s="1">
        <v>159.67414084836849</v>
      </c>
      <c r="AB24" s="1">
        <v>160.2169707499948</v>
      </c>
      <c r="AC24" s="1">
        <v>160.57411966186581</v>
      </c>
      <c r="AD24" s="1">
        <v>161.17675116283371</v>
      </c>
      <c r="AE24" s="1">
        <v>161.00454512476179</v>
      </c>
      <c r="AF24" s="1">
        <v>160.85354535213989</v>
      </c>
      <c r="AG24" s="1">
        <v>160.73405313207439</v>
      </c>
      <c r="AH24" s="1">
        <v>160.6381735843494</v>
      </c>
      <c r="AI24" s="1">
        <v>160.72424942597169</v>
      </c>
      <c r="AJ24" s="1">
        <v>160.6664032550799</v>
      </c>
      <c r="AK24" s="1">
        <v>160.77248765431381</v>
      </c>
      <c r="AL24" s="1">
        <v>160.88179442069259</v>
      </c>
      <c r="AM24" s="1">
        <v>160.99961851936439</v>
      </c>
      <c r="AN24" s="1">
        <v>161.12231988296301</v>
      </c>
      <c r="AO24" s="1">
        <v>161.25105133375769</v>
      </c>
      <c r="AP24" s="1">
        <v>161.50337767032099</v>
      </c>
      <c r="AQ24" s="1">
        <v>161.75496918391789</v>
      </c>
      <c r="AR24" s="1">
        <v>161.93783804868241</v>
      </c>
      <c r="AS24" s="1">
        <v>162.23148067399541</v>
      </c>
      <c r="AT24" s="1">
        <v>162.62441033413299</v>
      </c>
      <c r="AU24" s="1">
        <v>162.92118738639579</v>
      </c>
      <c r="AV24" s="1">
        <v>163.31252559119289</v>
      </c>
      <c r="AW24" s="1">
        <v>163.70246885930641</v>
      </c>
      <c r="AX24" s="1">
        <v>164.0946848851197</v>
      </c>
      <c r="AY24" s="1">
        <v>164.49175234275901</v>
      </c>
      <c r="AZ24" s="1">
        <v>164.89621315779459</v>
      </c>
      <c r="BA24" s="1">
        <v>165.3812970031552</v>
      </c>
    </row>
    <row r="25" spans="1:55" x14ac:dyDescent="0.35">
      <c r="A25" t="s">
        <v>68</v>
      </c>
      <c r="B25" s="1" t="s">
        <v>63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2.482738919966E-3</v>
      </c>
      <c r="AD25" s="1">
        <v>1.0246657134904E-2</v>
      </c>
      <c r="AE25" s="1">
        <v>3.8107552008490503E-2</v>
      </c>
      <c r="AF25" s="1">
        <v>9.7646913388260301E-2</v>
      </c>
      <c r="AG25" s="1">
        <v>0.17869434408365531</v>
      </c>
      <c r="AH25" s="1">
        <v>0.29466694135887572</v>
      </c>
      <c r="AI25" s="1">
        <v>0.41794110733092282</v>
      </c>
      <c r="AJ25" s="1">
        <v>0.5338213272527067</v>
      </c>
      <c r="AK25" s="1">
        <v>0.64953103887498775</v>
      </c>
      <c r="AL25" s="1">
        <v>0.76859228784703748</v>
      </c>
      <c r="AM25" s="1">
        <v>0.8982971788819234</v>
      </c>
      <c r="AN25" s="1">
        <v>1.0771101070510849</v>
      </c>
      <c r="AO25" s="1">
        <v>1.317705436595213</v>
      </c>
      <c r="AP25" s="1">
        <v>1.623109639853056</v>
      </c>
      <c r="AQ25" s="1">
        <v>2.0385504881929721</v>
      </c>
      <c r="AR25" s="1">
        <v>2.561799413067563</v>
      </c>
      <c r="AS25" s="1">
        <v>3.2303149314640098</v>
      </c>
      <c r="AT25" s="1">
        <v>4.0810217391753234</v>
      </c>
      <c r="AU25" s="1">
        <v>5.1596908592123922</v>
      </c>
      <c r="AV25" s="1">
        <v>6.52239382714765</v>
      </c>
      <c r="AW25" s="1">
        <v>8.2365769184585673</v>
      </c>
      <c r="AX25" s="1">
        <v>10.38332086308715</v>
      </c>
      <c r="AY25" s="1">
        <v>13.05797239701414</v>
      </c>
      <c r="AZ25" s="1">
        <v>16.37110674498286</v>
      </c>
      <c r="BA25" s="1">
        <v>20.448688050570912</v>
      </c>
    </row>
    <row r="26" spans="1:55" x14ac:dyDescent="0.35">
      <c r="A26" t="s">
        <v>69</v>
      </c>
      <c r="B26" s="1" t="s">
        <v>63</v>
      </c>
      <c r="C26" s="1">
        <v>621.89638632000003</v>
      </c>
      <c r="D26" s="1">
        <v>649.43288618400004</v>
      </c>
      <c r="E26" s="1">
        <v>688.02124014000015</v>
      </c>
      <c r="F26" s="1">
        <v>665.76957044400001</v>
      </c>
      <c r="G26" s="1">
        <v>681.54120417600006</v>
      </c>
      <c r="H26" s="1">
        <v>681.22074650400009</v>
      </c>
      <c r="I26" s="1">
        <v>693.46089817200004</v>
      </c>
      <c r="J26" s="1">
        <v>725.60522264400015</v>
      </c>
      <c r="K26" s="1">
        <v>728.50324186799992</v>
      </c>
      <c r="L26" s="1">
        <v>743.36403726000003</v>
      </c>
      <c r="M26" s="1">
        <v>756.01801224000008</v>
      </c>
      <c r="N26" s="1">
        <v>764.05323506400009</v>
      </c>
      <c r="O26" s="1">
        <v>755.70111334800004</v>
      </c>
      <c r="P26" s="1">
        <v>755.44203416400001</v>
      </c>
      <c r="Q26" s="1">
        <v>748.24199420400009</v>
      </c>
      <c r="R26" s="1">
        <v>760.74118318799992</v>
      </c>
      <c r="S26" s="1">
        <v>761.99044057200013</v>
      </c>
      <c r="T26" s="1">
        <v>759.88443830400001</v>
      </c>
      <c r="U26" s="1">
        <v>768.03483999600007</v>
      </c>
      <c r="V26" s="1">
        <v>789.43672072088475</v>
      </c>
      <c r="W26" s="1">
        <v>747.20605890114575</v>
      </c>
      <c r="X26" s="1">
        <v>760.06482841512718</v>
      </c>
      <c r="Y26" s="1">
        <v>762.19287589934447</v>
      </c>
      <c r="Z26" s="1">
        <v>767.88621386632849</v>
      </c>
      <c r="AA26" s="1">
        <v>769.6731473958431</v>
      </c>
      <c r="AB26" s="1">
        <v>775.20160292222931</v>
      </c>
      <c r="AC26" s="1">
        <v>777.16666749015326</v>
      </c>
      <c r="AD26" s="1">
        <v>782.83797377017981</v>
      </c>
      <c r="AE26" s="1">
        <v>786.61948212362336</v>
      </c>
      <c r="AF26" s="1">
        <v>790.35195329392729</v>
      </c>
      <c r="AG26" s="1">
        <v>793.91653466039179</v>
      </c>
      <c r="AH26" s="1">
        <v>798.09690559140108</v>
      </c>
      <c r="AI26" s="1">
        <v>805.15587751602118</v>
      </c>
      <c r="AJ26" s="1">
        <v>808.80146713526528</v>
      </c>
      <c r="AK26" s="1">
        <v>815.26758892869475</v>
      </c>
      <c r="AL26" s="1">
        <v>819.57473667176816</v>
      </c>
      <c r="AM26" s="1">
        <v>824.14443668663694</v>
      </c>
      <c r="AN26" s="1">
        <v>829.09998945913026</v>
      </c>
      <c r="AO26" s="1">
        <v>834.52386946519869</v>
      </c>
      <c r="AP26" s="1">
        <v>842.57740628609986</v>
      </c>
      <c r="AQ26" s="1">
        <v>851.45969214018919</v>
      </c>
      <c r="AR26" s="1">
        <v>858.66186623834517</v>
      </c>
      <c r="AS26" s="1">
        <v>869.00245721712758</v>
      </c>
      <c r="AT26" s="1">
        <v>882.48116616302241</v>
      </c>
      <c r="AU26" s="1">
        <v>894.74835192561181</v>
      </c>
      <c r="AV26" s="1">
        <v>910.26115908514362</v>
      </c>
      <c r="AW26" s="1">
        <v>926.86078330791293</v>
      </c>
      <c r="AX26" s="1">
        <v>944.61919658519207</v>
      </c>
      <c r="AY26" s="1">
        <v>963.54359762343324</v>
      </c>
      <c r="AZ26" s="1">
        <v>983.60317059970282</v>
      </c>
      <c r="BA26" s="1">
        <v>1006.653510026462</v>
      </c>
      <c r="BC26" s="5">
        <f>BA26/BA28</f>
        <v>0.27416150435208103</v>
      </c>
    </row>
    <row r="27" spans="1:55" x14ac:dyDescent="0.35">
      <c r="A27" t="s">
        <v>70</v>
      </c>
      <c r="B27" s="1" t="s">
        <v>63</v>
      </c>
      <c r="C27" s="1">
        <v>7.4899758600000013</v>
      </c>
      <c r="D27" s="1">
        <v>5.8810304880000004</v>
      </c>
      <c r="E27" s="1">
        <v>6.1790050440000002</v>
      </c>
      <c r="F27" s="1">
        <v>6.2000227800000003</v>
      </c>
      <c r="G27" s="1">
        <v>6.4640005200000008</v>
      </c>
      <c r="H27" s="1">
        <v>4.2730062120000003</v>
      </c>
      <c r="I27" s="1">
        <v>4.3450191720000007</v>
      </c>
      <c r="J27" s="1">
        <v>4.2359949000000006</v>
      </c>
      <c r="K27" s="1">
        <v>4.3319982240000003</v>
      </c>
      <c r="L27" s="1">
        <v>3.7780008480000009</v>
      </c>
      <c r="M27" s="1">
        <v>4.1680012680000003</v>
      </c>
      <c r="N27" s="1">
        <v>4.2759788400000014</v>
      </c>
      <c r="O27" s="1">
        <v>4.5270193680000004</v>
      </c>
      <c r="P27" s="1">
        <v>4.6110065760000003</v>
      </c>
      <c r="Q27" s="1">
        <v>4.1770028880000014</v>
      </c>
      <c r="R27" s="1">
        <v>3.8989993680000001</v>
      </c>
      <c r="S27" s="1">
        <v>3.9149929440000011</v>
      </c>
      <c r="T27" s="1">
        <v>3.7705483440000012</v>
      </c>
      <c r="U27" s="1">
        <v>3.7849928039999998</v>
      </c>
      <c r="V27" s="1">
        <v>3.7921420626737699</v>
      </c>
      <c r="W27" s="1">
        <v>3.6197815981514361</v>
      </c>
      <c r="X27" s="1">
        <v>3.6653733594026701</v>
      </c>
      <c r="Y27" s="1">
        <v>3.7069372519533941</v>
      </c>
      <c r="Z27" s="1">
        <v>3.746212594806956</v>
      </c>
      <c r="AA27" s="1">
        <v>3.7831188216327338</v>
      </c>
      <c r="AB27" s="1">
        <v>3.818283319588792</v>
      </c>
      <c r="AC27" s="1">
        <v>3.8567748466721028</v>
      </c>
      <c r="AD27" s="1">
        <v>3.89334613590065</v>
      </c>
      <c r="AE27" s="1">
        <v>3.9018472480174551</v>
      </c>
      <c r="AF27" s="1">
        <v>3.908473553171353</v>
      </c>
      <c r="AG27" s="1">
        <v>3.9125277422561662</v>
      </c>
      <c r="AH27" s="1">
        <v>3.9191582386962951</v>
      </c>
      <c r="AI27" s="1">
        <v>3.9232758810043622</v>
      </c>
      <c r="AJ27" s="1">
        <v>3.9257852787036658</v>
      </c>
      <c r="AK27" s="1">
        <v>3.9264527074617148</v>
      </c>
      <c r="AL27" s="1">
        <v>3.9257155916611381</v>
      </c>
      <c r="AM27" s="1">
        <v>3.9229097197373188</v>
      </c>
      <c r="AN27" s="1">
        <v>3.9186960102406401</v>
      </c>
      <c r="AO27" s="1">
        <v>3.9128570069851198</v>
      </c>
      <c r="AP27" s="1">
        <v>3.905822190777152</v>
      </c>
      <c r="AQ27" s="1">
        <v>3.896953281193869</v>
      </c>
      <c r="AR27" s="1">
        <v>3.8899944255682439</v>
      </c>
      <c r="AS27" s="1">
        <v>3.8816502377452071</v>
      </c>
      <c r="AT27" s="1">
        <v>3.8719176545717051</v>
      </c>
      <c r="AU27" s="1">
        <v>3.8609957232057708</v>
      </c>
      <c r="AV27" s="1">
        <v>3.848875306991991</v>
      </c>
      <c r="AW27" s="1">
        <v>3.835547346660241</v>
      </c>
      <c r="AX27" s="1">
        <v>3.8210032952005379</v>
      </c>
      <c r="AY27" s="1">
        <v>3.8050429381380151</v>
      </c>
      <c r="AZ27" s="1">
        <v>3.787475785645448</v>
      </c>
      <c r="BA27" s="1">
        <v>3.7681210742310638</v>
      </c>
    </row>
    <row r="28" spans="1:55" x14ac:dyDescent="0.35">
      <c r="A28" t="s">
        <v>71</v>
      </c>
      <c r="B28" s="1" t="s">
        <v>63</v>
      </c>
      <c r="C28" s="1">
        <v>2913.2582130360001</v>
      </c>
      <c r="D28" s="1">
        <v>2940.4690635960001</v>
      </c>
      <c r="E28" s="1">
        <v>2920.2924138479998</v>
      </c>
      <c r="F28" s="1">
        <v>2967.2820006840002</v>
      </c>
      <c r="G28" s="1">
        <v>3037.5171197999998</v>
      </c>
      <c r="H28" s="1">
        <v>3024.2993922000001</v>
      </c>
      <c r="I28" s="1">
        <v>3050.503191756</v>
      </c>
      <c r="J28" s="1">
        <v>3139.893800100001</v>
      </c>
      <c r="K28" s="1">
        <v>3187.3428045000001</v>
      </c>
      <c r="L28" s="1">
        <v>3149.9707159439999</v>
      </c>
      <c r="M28" s="1">
        <v>3194.937785304</v>
      </c>
      <c r="N28" s="1">
        <v>3298.9047797160001</v>
      </c>
      <c r="O28" s="1">
        <v>3347.0519748840002</v>
      </c>
      <c r="P28" s="1">
        <v>3395.9429550720001</v>
      </c>
      <c r="Q28" s="1">
        <v>3401.5882268519999</v>
      </c>
      <c r="R28" s="1">
        <v>3385.8456913800001</v>
      </c>
      <c r="S28" s="1">
        <v>3414.313168092001</v>
      </c>
      <c r="T28" s="1">
        <v>3436.3030790520002</v>
      </c>
      <c r="U28" s="1">
        <v>3489.042858876001</v>
      </c>
      <c r="V28" s="1">
        <v>3545.0055412313841</v>
      </c>
      <c r="W28" s="1">
        <v>3272.7687804187308</v>
      </c>
      <c r="X28" s="1">
        <v>3390.4073862594068</v>
      </c>
      <c r="Y28" s="1">
        <v>3461.5937830895241</v>
      </c>
      <c r="Z28" s="1">
        <v>3483.222916329988</v>
      </c>
      <c r="AA28" s="1">
        <v>3488.5014028147061</v>
      </c>
      <c r="AB28" s="1">
        <v>3499.3518881392979</v>
      </c>
      <c r="AC28" s="1">
        <v>3502.6511695011109</v>
      </c>
      <c r="AD28" s="1">
        <v>3511.2912939608959</v>
      </c>
      <c r="AE28" s="1">
        <v>3511.6765528097549</v>
      </c>
      <c r="AF28" s="1">
        <v>3512.061785981663</v>
      </c>
      <c r="AG28" s="1">
        <v>3515.0933440302429</v>
      </c>
      <c r="AH28" s="1">
        <v>3515.0266746926582</v>
      </c>
      <c r="AI28" s="1">
        <v>3527.1528464258849</v>
      </c>
      <c r="AJ28" s="1">
        <v>3528.9723883623142</v>
      </c>
      <c r="AK28" s="1">
        <v>3542.6174519951692</v>
      </c>
      <c r="AL28" s="1">
        <v>3552.239395127081</v>
      </c>
      <c r="AM28" s="1">
        <v>3563.203214434483</v>
      </c>
      <c r="AN28" s="1">
        <v>3573.5454121383368</v>
      </c>
      <c r="AO28" s="1">
        <v>3583.1341597237779</v>
      </c>
      <c r="AP28" s="1">
        <v>3589.392191444681</v>
      </c>
      <c r="AQ28" s="1">
        <v>3600.5011599042559</v>
      </c>
      <c r="AR28" s="1">
        <v>3607.5029931798999</v>
      </c>
      <c r="AS28" s="1">
        <v>3617.1935909335789</v>
      </c>
      <c r="AT28" s="1">
        <v>3629.1898469007642</v>
      </c>
      <c r="AU28" s="1">
        <v>3636.4410534857038</v>
      </c>
      <c r="AV28" s="1">
        <v>3645.6341656325321</v>
      </c>
      <c r="AW28" s="1">
        <v>3653.167623476349</v>
      </c>
      <c r="AX28" s="1">
        <v>3659.0540877096792</v>
      </c>
      <c r="AY28" s="1">
        <v>3663.2550527661729</v>
      </c>
      <c r="AZ28" s="1">
        <v>3665.7784867495361</v>
      </c>
      <c r="BA28" s="1">
        <v>3671.7536709081778</v>
      </c>
      <c r="BC28" s="5">
        <f>BA28/V28</f>
        <v>1.0357540004388164</v>
      </c>
    </row>
    <row r="31" spans="1:55" s="2" customFormat="1" x14ac:dyDescent="0.35">
      <c r="A31" s="2" t="s">
        <v>60</v>
      </c>
      <c r="B31" s="2" t="s">
        <v>61</v>
      </c>
      <c r="C31" s="2" t="s">
        <v>2</v>
      </c>
      <c r="D31" s="2" t="s">
        <v>12</v>
      </c>
      <c r="E31" s="2" t="s">
        <v>20</v>
      </c>
      <c r="F31" s="2" t="s">
        <v>22</v>
      </c>
      <c r="G31" s="2" t="s">
        <v>32</v>
      </c>
      <c r="H31" s="2" t="s">
        <v>42</v>
      </c>
      <c r="I31" s="2" t="s">
        <v>52</v>
      </c>
    </row>
    <row r="32" spans="1:55" x14ac:dyDescent="0.35">
      <c r="A32" t="s">
        <v>62</v>
      </c>
      <c r="B32" s="1" t="s">
        <v>63</v>
      </c>
      <c r="C32" s="1">
        <v>172.92652117200001</v>
      </c>
      <c r="D32" s="1">
        <v>105.926835492</v>
      </c>
      <c r="E32" s="1">
        <v>128.86560093599999</v>
      </c>
      <c r="F32" s="1">
        <v>122.7704089456445</v>
      </c>
      <c r="G32" s="1">
        <v>116.91791545634619</v>
      </c>
      <c r="H32" s="1">
        <v>107.1022136568081</v>
      </c>
      <c r="I32" s="1">
        <v>96.65746280317417</v>
      </c>
    </row>
    <row r="33" spans="1:9" x14ac:dyDescent="0.35">
      <c r="A33" t="s">
        <v>64</v>
      </c>
      <c r="B33" s="1" t="s">
        <v>63</v>
      </c>
      <c r="C33" s="1">
        <v>1453.5005411520001</v>
      </c>
      <c r="D33" s="1">
        <v>1632.7058806800001</v>
      </c>
      <c r="E33" s="1">
        <v>1868.8280447879999</v>
      </c>
      <c r="F33" s="1">
        <v>1704.404565673754</v>
      </c>
      <c r="G33" s="1">
        <v>1895.0066396348379</v>
      </c>
      <c r="H33" s="1">
        <v>1928.7213546170699</v>
      </c>
      <c r="I33" s="1">
        <v>1826.092761790967</v>
      </c>
    </row>
    <row r="34" spans="1:9" x14ac:dyDescent="0.35">
      <c r="A34" t="s">
        <v>65</v>
      </c>
      <c r="B34" s="1" t="s">
        <v>63</v>
      </c>
      <c r="C34" s="1">
        <v>479.76478398</v>
      </c>
      <c r="D34" s="1">
        <v>515.51189171999999</v>
      </c>
      <c r="E34" s="1">
        <v>536.01481879200003</v>
      </c>
      <c r="F34" s="1">
        <v>516.9225094987255</v>
      </c>
      <c r="G34" s="1">
        <v>520.9677918146117</v>
      </c>
      <c r="H34" s="1">
        <v>518.95487345319953</v>
      </c>
      <c r="I34" s="1">
        <v>522.16461002678852</v>
      </c>
    </row>
    <row r="35" spans="1:9" x14ac:dyDescent="0.35">
      <c r="A35" t="s">
        <v>66</v>
      </c>
      <c r="B35" s="1" t="s">
        <v>63</v>
      </c>
      <c r="C35" s="1">
        <v>3.4180197840000011</v>
      </c>
      <c r="D35" s="1">
        <v>18.502180956</v>
      </c>
      <c r="E35" s="1">
        <v>23.051599704000001</v>
      </c>
      <c r="F35" s="1">
        <v>20.76526076514309</v>
      </c>
      <c r="G35" s="1">
        <v>23.459187245640461</v>
      </c>
      <c r="H35" s="1">
        <v>26.572553083684159</v>
      </c>
      <c r="I35" s="1">
        <v>30.58722013282916</v>
      </c>
    </row>
    <row r="36" spans="1:9" x14ac:dyDescent="0.35">
      <c r="A36" t="s">
        <v>67</v>
      </c>
      <c r="B36" s="1" t="s">
        <v>63</v>
      </c>
      <c r="C36" s="1">
        <v>174.26198476799999</v>
      </c>
      <c r="D36" s="1">
        <v>162.10498294800001</v>
      </c>
      <c r="E36" s="1">
        <v>160.46296185599999</v>
      </c>
      <c r="F36" s="1">
        <v>157.0801950361674</v>
      </c>
      <c r="G36" s="1">
        <v>160.73405313207439</v>
      </c>
      <c r="H36" s="1">
        <v>161.75496918391789</v>
      </c>
      <c r="I36" s="1">
        <v>165.3812970031552</v>
      </c>
    </row>
    <row r="37" spans="1:9" x14ac:dyDescent="0.35">
      <c r="A37" t="s">
        <v>68</v>
      </c>
      <c r="B37" s="1" t="s">
        <v>63</v>
      </c>
      <c r="C37" s="1">
        <v>0</v>
      </c>
      <c r="D37" s="1">
        <v>0</v>
      </c>
      <c r="E37" s="1">
        <v>0</v>
      </c>
      <c r="F37" s="1">
        <v>0</v>
      </c>
      <c r="G37" s="1">
        <v>0.17869434408365531</v>
      </c>
      <c r="H37" s="1">
        <v>2.0385504881929721</v>
      </c>
      <c r="I37" s="1">
        <v>20.448688050570912</v>
      </c>
    </row>
    <row r="38" spans="1:9" x14ac:dyDescent="0.35">
      <c r="A38" t="s">
        <v>69</v>
      </c>
      <c r="B38" s="1" t="s">
        <v>63</v>
      </c>
      <c r="C38" s="1">
        <v>621.89638632000003</v>
      </c>
      <c r="D38" s="1">
        <v>756.01801224000008</v>
      </c>
      <c r="E38" s="1">
        <v>768.03483999600007</v>
      </c>
      <c r="F38" s="1">
        <v>747.20605890114575</v>
      </c>
      <c r="G38" s="1">
        <v>793.91653466039179</v>
      </c>
      <c r="H38" s="1">
        <v>851.45969214018919</v>
      </c>
      <c r="I38" s="1">
        <v>1006.653510026462</v>
      </c>
    </row>
    <row r="39" spans="1:9" x14ac:dyDescent="0.35">
      <c r="A39" t="s">
        <v>70</v>
      </c>
      <c r="B39" s="1" t="s">
        <v>63</v>
      </c>
      <c r="C39" s="1">
        <v>7.4899758600000013</v>
      </c>
      <c r="D39" s="1">
        <v>4.1680012680000003</v>
      </c>
      <c r="E39" s="1">
        <v>3.7849928039999998</v>
      </c>
      <c r="F39" s="1">
        <v>3.6197815981514361</v>
      </c>
      <c r="G39" s="1">
        <v>3.9125277422561662</v>
      </c>
      <c r="H39" s="1">
        <v>3.896953281193869</v>
      </c>
      <c r="I39" s="1">
        <v>3.7681210742310638</v>
      </c>
    </row>
    <row r="40" spans="1:9" x14ac:dyDescent="0.35">
      <c r="A40" t="s">
        <v>71</v>
      </c>
      <c r="B40" s="1" t="s">
        <v>63</v>
      </c>
      <c r="C40" s="1">
        <v>2913.2582130360001</v>
      </c>
      <c r="D40" s="1">
        <v>3194.937785304</v>
      </c>
      <c r="E40" s="1">
        <v>3489.042858876001</v>
      </c>
      <c r="F40" s="1">
        <v>3272.7687804187308</v>
      </c>
      <c r="G40" s="1">
        <v>3515.0933440302429</v>
      </c>
      <c r="H40" s="1">
        <v>3600.5011599042559</v>
      </c>
      <c r="I40" s="1">
        <v>3671.7536709081778</v>
      </c>
    </row>
    <row r="43" spans="1:9" x14ac:dyDescent="0.35">
      <c r="A43" s="2" t="s">
        <v>72</v>
      </c>
    </row>
    <row r="61" spans="1:53" s="2" customFormat="1" x14ac:dyDescent="0.35">
      <c r="A61" s="2" t="s">
        <v>60</v>
      </c>
      <c r="B61" s="2" t="s">
        <v>61</v>
      </c>
      <c r="C61" s="2" t="s">
        <v>2</v>
      </c>
      <c r="D61" s="2" t="s">
        <v>3</v>
      </c>
      <c r="E61" s="2" t="s">
        <v>4</v>
      </c>
      <c r="F61" s="2" t="s">
        <v>5</v>
      </c>
      <c r="G61" s="2" t="s">
        <v>6</v>
      </c>
      <c r="H61" s="2" t="s">
        <v>7</v>
      </c>
      <c r="I61" s="2" t="s">
        <v>8</v>
      </c>
      <c r="J61" s="2" t="s">
        <v>9</v>
      </c>
      <c r="K61" s="2" t="s">
        <v>10</v>
      </c>
      <c r="L61" s="2" t="s">
        <v>11</v>
      </c>
      <c r="M61" s="2" t="s">
        <v>12</v>
      </c>
      <c r="N61" s="2" t="s">
        <v>13</v>
      </c>
      <c r="O61" s="2" t="s">
        <v>14</v>
      </c>
      <c r="P61" s="2" t="s">
        <v>15</v>
      </c>
      <c r="Q61" s="2" t="s">
        <v>16</v>
      </c>
      <c r="R61" s="2" t="s">
        <v>17</v>
      </c>
      <c r="S61" s="2" t="s">
        <v>18</v>
      </c>
      <c r="T61" s="2" t="s">
        <v>19</v>
      </c>
      <c r="U61" s="2" t="s">
        <v>20</v>
      </c>
      <c r="V61" s="2" t="s">
        <v>21</v>
      </c>
      <c r="W61" s="2" t="s">
        <v>22</v>
      </c>
      <c r="X61" s="2" t="s">
        <v>23</v>
      </c>
      <c r="Y61" s="2" t="s">
        <v>24</v>
      </c>
      <c r="Z61" s="2" t="s">
        <v>25</v>
      </c>
      <c r="AA61" s="2" t="s">
        <v>26</v>
      </c>
      <c r="AB61" s="2" t="s">
        <v>27</v>
      </c>
      <c r="AC61" s="2" t="s">
        <v>28</v>
      </c>
      <c r="AD61" s="2" t="s">
        <v>29</v>
      </c>
      <c r="AE61" s="2" t="s">
        <v>30</v>
      </c>
      <c r="AF61" s="2" t="s">
        <v>31</v>
      </c>
      <c r="AG61" s="2" t="s">
        <v>32</v>
      </c>
      <c r="AH61" s="2" t="s">
        <v>33</v>
      </c>
      <c r="AI61" s="2" t="s">
        <v>34</v>
      </c>
      <c r="AJ61" s="2" t="s">
        <v>35</v>
      </c>
      <c r="AK61" s="2" t="s">
        <v>36</v>
      </c>
      <c r="AL61" s="2" t="s">
        <v>37</v>
      </c>
      <c r="AM61" s="2" t="s">
        <v>38</v>
      </c>
      <c r="AN61" s="2" t="s">
        <v>39</v>
      </c>
      <c r="AO61" s="2" t="s">
        <v>40</v>
      </c>
      <c r="AP61" s="2" t="s">
        <v>41</v>
      </c>
      <c r="AQ61" s="2" t="s">
        <v>42</v>
      </c>
      <c r="AR61" s="2" t="s">
        <v>43</v>
      </c>
      <c r="AS61" s="2" t="s">
        <v>44</v>
      </c>
      <c r="AT61" s="2" t="s">
        <v>45</v>
      </c>
      <c r="AU61" s="2" t="s">
        <v>46</v>
      </c>
      <c r="AV61" s="2" t="s">
        <v>47</v>
      </c>
      <c r="AW61" s="2" t="s">
        <v>48</v>
      </c>
      <c r="AX61" s="2" t="s">
        <v>49</v>
      </c>
      <c r="AY61" s="2" t="s">
        <v>50</v>
      </c>
      <c r="AZ61" s="2" t="s">
        <v>51</v>
      </c>
      <c r="BA61" s="2" t="s">
        <v>52</v>
      </c>
    </row>
    <row r="62" spans="1:53" x14ac:dyDescent="0.35">
      <c r="A62" t="s">
        <v>62</v>
      </c>
      <c r="B62" s="1" t="s">
        <v>63</v>
      </c>
      <c r="C62" s="1">
        <v>172.92652117200001</v>
      </c>
      <c r="D62" s="1">
        <v>162.44976592800001</v>
      </c>
      <c r="E62" s="1">
        <v>121.35364437600001</v>
      </c>
      <c r="F62" s="1">
        <v>140.315452236</v>
      </c>
      <c r="G62" s="1">
        <v>146.84238035999999</v>
      </c>
      <c r="H62" s="1">
        <v>157.683764016</v>
      </c>
      <c r="I62" s="1">
        <v>148.47883300800001</v>
      </c>
      <c r="J62" s="1">
        <v>148.24776351599999</v>
      </c>
      <c r="K62" s="1">
        <v>152.74798736400001</v>
      </c>
      <c r="L62" s="1">
        <v>142.382642868</v>
      </c>
      <c r="M62" s="1">
        <v>105.926835492</v>
      </c>
      <c r="N62" s="1">
        <v>104.03436002399999</v>
      </c>
      <c r="O62" s="1">
        <v>101.27429586</v>
      </c>
      <c r="P62" s="1">
        <v>98.41835397600002</v>
      </c>
      <c r="Q62" s="1">
        <v>102.367804284</v>
      </c>
      <c r="R62" s="1">
        <v>98.052050843999993</v>
      </c>
      <c r="S62" s="1">
        <v>113.25440537999999</v>
      </c>
      <c r="T62" s="1">
        <v>118.58189904</v>
      </c>
      <c r="U62" s="1">
        <v>128.86560093599999</v>
      </c>
      <c r="V62" s="1">
        <v>130.18603332551251</v>
      </c>
      <c r="W62" s="1">
        <v>122.7704089456445</v>
      </c>
      <c r="X62" s="1">
        <v>124.43903143998649</v>
      </c>
      <c r="Y62" s="1">
        <v>121.22051487309</v>
      </c>
      <c r="Z62" s="1">
        <v>118.1412352643646</v>
      </c>
      <c r="AA62" s="1">
        <v>115.10600315148361</v>
      </c>
      <c r="AB62" s="1">
        <v>112.0291757467372</v>
      </c>
      <c r="AC62" s="1">
        <v>108.97464923711399</v>
      </c>
      <c r="AD62" s="1">
        <v>105.9844902550275</v>
      </c>
      <c r="AE62" s="1">
        <v>102.4135042850216</v>
      </c>
      <c r="AF62" s="1">
        <v>98.942238731851532</v>
      </c>
      <c r="AG62" s="1">
        <v>95.553001287380695</v>
      </c>
      <c r="AH62" s="1">
        <v>92.61703302630157</v>
      </c>
      <c r="AI62" s="1">
        <v>89.731399526277343</v>
      </c>
      <c r="AJ62" s="1">
        <v>86.904967567362334</v>
      </c>
      <c r="AK62" s="1">
        <v>84.133741623157661</v>
      </c>
      <c r="AL62" s="1">
        <v>81.384316940501009</v>
      </c>
      <c r="AM62" s="1">
        <v>78.78848412429528</v>
      </c>
      <c r="AN62" s="1">
        <v>76.225889048059116</v>
      </c>
      <c r="AO62" s="1">
        <v>73.698737314013272</v>
      </c>
      <c r="AP62" s="1">
        <v>71.201648763016678</v>
      </c>
      <c r="AQ62" s="1">
        <v>68.707358105446446</v>
      </c>
      <c r="AR62" s="1">
        <v>66.305807438526926</v>
      </c>
      <c r="AS62" s="1">
        <v>63.941899794889842</v>
      </c>
      <c r="AT62" s="1">
        <v>61.62706424056654</v>
      </c>
      <c r="AU62" s="1">
        <v>59.349320847275187</v>
      </c>
      <c r="AV62" s="1">
        <v>57.124145751672962</v>
      </c>
      <c r="AW62" s="1">
        <v>54.926397538941629</v>
      </c>
      <c r="AX62" s="1">
        <v>52.773167343055817</v>
      </c>
      <c r="AY62" s="1">
        <v>50.667923782286422</v>
      </c>
      <c r="AZ62" s="1">
        <v>48.607851203017397</v>
      </c>
      <c r="BA62" s="1">
        <v>46.592525620785302</v>
      </c>
    </row>
    <row r="63" spans="1:53" x14ac:dyDescent="0.35">
      <c r="A63" t="s">
        <v>64</v>
      </c>
      <c r="B63" s="1" t="s">
        <v>63</v>
      </c>
      <c r="C63" s="1">
        <v>1453.5005411520001</v>
      </c>
      <c r="D63" s="1">
        <v>1438.8477459840001</v>
      </c>
      <c r="E63" s="1">
        <v>1417.2037065720001</v>
      </c>
      <c r="F63" s="1">
        <v>1479.2300600040001</v>
      </c>
      <c r="G63" s="1">
        <v>1525.754995776</v>
      </c>
      <c r="H63" s="1">
        <v>1530.4553067960001</v>
      </c>
      <c r="I63" s="1">
        <v>1556.9930455199999</v>
      </c>
      <c r="J63" s="1">
        <v>1583.94326778</v>
      </c>
      <c r="K63" s="1">
        <v>1619.2098146159999</v>
      </c>
      <c r="L63" s="1">
        <v>1598.228671248</v>
      </c>
      <c r="M63" s="1">
        <v>1632.7058806800001</v>
      </c>
      <c r="N63" s="1">
        <v>1726.538893164</v>
      </c>
      <c r="O63" s="1">
        <v>1784.217966552</v>
      </c>
      <c r="P63" s="1">
        <v>1801.82852658</v>
      </c>
      <c r="Q63" s="1">
        <v>1804.2770090880001</v>
      </c>
      <c r="R63" s="1">
        <v>1779.9559716240001</v>
      </c>
      <c r="S63" s="1">
        <v>1802.5515869400001</v>
      </c>
      <c r="T63" s="1">
        <v>1827.8875047240001</v>
      </c>
      <c r="U63" s="1">
        <v>1868.8280447879999</v>
      </c>
      <c r="V63" s="1">
        <v>1896.0974190349709</v>
      </c>
      <c r="W63" s="1">
        <v>1704.4051393064551</v>
      </c>
      <c r="X63" s="1">
        <v>1799.6671184180559</v>
      </c>
      <c r="Y63" s="1">
        <v>1860.5632733570289</v>
      </c>
      <c r="Z63" s="1">
        <v>1862.379920806801</v>
      </c>
      <c r="AA63" s="1">
        <v>1855.272004804855</v>
      </c>
      <c r="AB63" s="1">
        <v>1838.867538013197</v>
      </c>
      <c r="AC63" s="1">
        <v>1805.1995828482709</v>
      </c>
      <c r="AD63" s="1">
        <v>1762.4832733278461</v>
      </c>
      <c r="AE63" s="1">
        <v>1707.524703155769</v>
      </c>
      <c r="AF63" s="1">
        <v>1645.392933739141</v>
      </c>
      <c r="AG63" s="1">
        <v>1580.911583062822</v>
      </c>
      <c r="AH63" s="1">
        <v>1513.5269453943979</v>
      </c>
      <c r="AI63" s="1">
        <v>1453.609726135255</v>
      </c>
      <c r="AJ63" s="1">
        <v>1392.904610797721</v>
      </c>
      <c r="AK63" s="1">
        <v>1339.5556300012629</v>
      </c>
      <c r="AL63" s="1">
        <v>1286.6368897783079</v>
      </c>
      <c r="AM63" s="1">
        <v>1235.9992563274479</v>
      </c>
      <c r="AN63" s="1">
        <v>1188.086943651758</v>
      </c>
      <c r="AO63" s="1">
        <v>1141.843003568639</v>
      </c>
      <c r="AP63" s="1">
        <v>1094.9412576869579</v>
      </c>
      <c r="AQ63" s="1">
        <v>1050.9287633518179</v>
      </c>
      <c r="AR63" s="1">
        <v>1009.267382367672</v>
      </c>
      <c r="AS63" s="1">
        <v>968.07262571440765</v>
      </c>
      <c r="AT63" s="1">
        <v>928.29415657956179</v>
      </c>
      <c r="AU63" s="1">
        <v>889.65704584716741</v>
      </c>
      <c r="AV63" s="1">
        <v>852.35298962060631</v>
      </c>
      <c r="AW63" s="1">
        <v>816.77796806634092</v>
      </c>
      <c r="AX63" s="1">
        <v>782.33462685685436</v>
      </c>
      <c r="AY63" s="1">
        <v>748.61552090397277</v>
      </c>
      <c r="AZ63" s="1">
        <v>715.55153269521543</v>
      </c>
      <c r="BA63" s="1">
        <v>684.24750400945459</v>
      </c>
    </row>
    <row r="64" spans="1:53" x14ac:dyDescent="0.35">
      <c r="A64" t="s">
        <v>65</v>
      </c>
      <c r="B64" s="1" t="s">
        <v>63</v>
      </c>
      <c r="C64" s="1">
        <v>479.76478398</v>
      </c>
      <c r="D64" s="1">
        <v>506.08359493199998</v>
      </c>
      <c r="E64" s="1">
        <v>499.23089190000002</v>
      </c>
      <c r="F64" s="1">
        <v>533.85932854800001</v>
      </c>
      <c r="G64" s="1">
        <v>543.67473686400001</v>
      </c>
      <c r="H64" s="1">
        <v>521.65530896400014</v>
      </c>
      <c r="I64" s="1">
        <v>516.82143902400003</v>
      </c>
      <c r="J64" s="1">
        <v>536.82659744400007</v>
      </c>
      <c r="K64" s="1">
        <v>539.38259697600006</v>
      </c>
      <c r="L64" s="1">
        <v>506.42812670400002</v>
      </c>
      <c r="M64" s="1">
        <v>515.51189171999999</v>
      </c>
      <c r="N64" s="1">
        <v>522.47973175200013</v>
      </c>
      <c r="O64" s="1">
        <v>522.48341613600007</v>
      </c>
      <c r="P64" s="1">
        <v>544.58461223999996</v>
      </c>
      <c r="Q64" s="1">
        <v>559.01609316000008</v>
      </c>
      <c r="R64" s="1">
        <v>550.32475690799993</v>
      </c>
      <c r="S64" s="1">
        <v>543.91593841200006</v>
      </c>
      <c r="T64" s="1">
        <v>533.74955065200015</v>
      </c>
      <c r="U64" s="1">
        <v>536.01481879200003</v>
      </c>
      <c r="V64" s="1">
        <v>532.02017954029259</v>
      </c>
      <c r="W64" s="1">
        <v>508.37892268320218</v>
      </c>
      <c r="X64" s="1">
        <v>509.39763534111302</v>
      </c>
      <c r="Y64" s="1">
        <v>504.46502298079417</v>
      </c>
      <c r="Z64" s="1">
        <v>498.58626421588389</v>
      </c>
      <c r="AA64" s="1">
        <v>492.44819807416559</v>
      </c>
      <c r="AB64" s="1">
        <v>487.18702805855332</v>
      </c>
      <c r="AC64" s="1">
        <v>480.89136606082002</v>
      </c>
      <c r="AD64" s="1">
        <v>475.50334228677491</v>
      </c>
      <c r="AE64" s="1">
        <v>467.98125865678401</v>
      </c>
      <c r="AF64" s="1">
        <v>460.37260476645832</v>
      </c>
      <c r="AG64" s="1">
        <v>452.66032016478221</v>
      </c>
      <c r="AH64" s="1">
        <v>445.92431826290999</v>
      </c>
      <c r="AI64" s="1">
        <v>439.83481367226938</v>
      </c>
      <c r="AJ64" s="1">
        <v>433.02493451800888</v>
      </c>
      <c r="AK64" s="1">
        <v>426.78778405387288</v>
      </c>
      <c r="AL64" s="1">
        <v>420.38280603759921</v>
      </c>
      <c r="AM64" s="1">
        <v>414.28018616144669</v>
      </c>
      <c r="AN64" s="1">
        <v>408.12601717600631</v>
      </c>
      <c r="AO64" s="1">
        <v>401.91896150098671</v>
      </c>
      <c r="AP64" s="1">
        <v>396.13376595613789</v>
      </c>
      <c r="AQ64" s="1">
        <v>390.21569899026298</v>
      </c>
      <c r="AR64" s="1">
        <v>383.95350004260769</v>
      </c>
      <c r="AS64" s="1">
        <v>378.07298499688119</v>
      </c>
      <c r="AT64" s="1">
        <v>372.51355338769878</v>
      </c>
      <c r="AU64" s="1">
        <v>366.47980989967959</v>
      </c>
      <c r="AV64" s="1">
        <v>360.75700672613578</v>
      </c>
      <c r="AW64" s="1">
        <v>354.92088448916348</v>
      </c>
      <c r="AX64" s="1">
        <v>349.02086355622163</v>
      </c>
      <c r="AY64" s="1">
        <v>343.06218930194109</v>
      </c>
      <c r="AZ64" s="1">
        <v>337.04424377268521</v>
      </c>
      <c r="BA64" s="1">
        <v>331.25535391620957</v>
      </c>
    </row>
    <row r="65" spans="1:55" x14ac:dyDescent="0.35">
      <c r="A65" t="s">
        <v>66</v>
      </c>
      <c r="B65" s="1" t="s">
        <v>63</v>
      </c>
      <c r="C65" s="1">
        <v>3.4180197840000011</v>
      </c>
      <c r="D65" s="1">
        <v>3.6169765200000001</v>
      </c>
      <c r="E65" s="1">
        <v>3.67098624</v>
      </c>
      <c r="F65" s="1">
        <v>4.9956060239999989</v>
      </c>
      <c r="G65" s="1">
        <v>3.929814216</v>
      </c>
      <c r="H65" s="1">
        <v>4.0791992400000003</v>
      </c>
      <c r="I65" s="1">
        <v>5.3519445719999998</v>
      </c>
      <c r="J65" s="1">
        <v>11.51495604</v>
      </c>
      <c r="K65" s="1">
        <v>14.327187732000001</v>
      </c>
      <c r="L65" s="1">
        <v>17.366218379999999</v>
      </c>
      <c r="M65" s="1">
        <v>18.502180956</v>
      </c>
      <c r="N65" s="1">
        <v>22.038561575999999</v>
      </c>
      <c r="O65" s="1">
        <v>23.618157480000001</v>
      </c>
      <c r="P65" s="1">
        <v>25.477431624000001</v>
      </c>
      <c r="Q65" s="1">
        <v>26.124334092000002</v>
      </c>
      <c r="R65" s="1">
        <v>27.610689959999998</v>
      </c>
      <c r="S65" s="1">
        <v>24.851839968</v>
      </c>
      <c r="T65" s="1">
        <v>21.112315811999999</v>
      </c>
      <c r="U65" s="1">
        <v>23.051599704000001</v>
      </c>
      <c r="V65" s="1">
        <v>21.756689578336921</v>
      </c>
      <c r="W65" s="1">
        <v>20.76526076514309</v>
      </c>
      <c r="X65" s="1">
        <v>21.529175998832649</v>
      </c>
      <c r="Y65" s="1">
        <v>21.86521845299054</v>
      </c>
      <c r="Z65" s="1">
        <v>24.03247281607192</v>
      </c>
      <c r="AA65" s="1">
        <v>26.127185704722422</v>
      </c>
      <c r="AB65" s="1">
        <v>29.59665110783406</v>
      </c>
      <c r="AC65" s="1">
        <v>34.111003338801751</v>
      </c>
      <c r="AD65" s="1">
        <v>38.539739076003372</v>
      </c>
      <c r="AE65" s="1">
        <v>42.7652467220273</v>
      </c>
      <c r="AF65" s="1">
        <v>46.784742237905753</v>
      </c>
      <c r="AG65" s="1">
        <v>50.626361812707323</v>
      </c>
      <c r="AH65" s="1">
        <v>54.326131656607629</v>
      </c>
      <c r="AI65" s="1">
        <v>58.195941346091551</v>
      </c>
      <c r="AJ65" s="1">
        <v>61.624016611797153</v>
      </c>
      <c r="AK65" s="1">
        <v>65.248687175022383</v>
      </c>
      <c r="AL65" s="1">
        <v>68.754484173768049</v>
      </c>
      <c r="AM65" s="1">
        <v>72.43539757235942</v>
      </c>
      <c r="AN65" s="1">
        <v>76.039797088456353</v>
      </c>
      <c r="AO65" s="1">
        <v>79.568132856798826</v>
      </c>
      <c r="AP65" s="1">
        <v>83.026278070530992</v>
      </c>
      <c r="AQ65" s="1">
        <v>86.600043452720172</v>
      </c>
      <c r="AR65" s="1">
        <v>89.945757105479601</v>
      </c>
      <c r="AS65" s="1">
        <v>93.42853473837441</v>
      </c>
      <c r="AT65" s="1">
        <v>97.063712428743898</v>
      </c>
      <c r="AU65" s="1">
        <v>100.4226411370452</v>
      </c>
      <c r="AV65" s="1">
        <v>103.9436225466517</v>
      </c>
      <c r="AW65" s="1">
        <v>107.4139135370755</v>
      </c>
      <c r="AX65" s="1">
        <v>110.8311129900779</v>
      </c>
      <c r="AY65" s="1">
        <v>114.19591260645601</v>
      </c>
      <c r="AZ65" s="1">
        <v>117.5096446328166</v>
      </c>
      <c r="BA65" s="1">
        <v>121.80542846383329</v>
      </c>
    </row>
    <row r="66" spans="1:55" x14ac:dyDescent="0.35">
      <c r="A66" t="s">
        <v>67</v>
      </c>
      <c r="B66" s="1" t="s">
        <v>63</v>
      </c>
      <c r="C66" s="1">
        <v>174.26198476799999</v>
      </c>
      <c r="D66" s="1">
        <v>174.15706356000001</v>
      </c>
      <c r="E66" s="1">
        <v>184.63293957600001</v>
      </c>
      <c r="F66" s="1">
        <v>136.91196064799999</v>
      </c>
      <c r="G66" s="1">
        <v>129.30998788799999</v>
      </c>
      <c r="H66" s="1">
        <v>124.932060468</v>
      </c>
      <c r="I66" s="1">
        <v>125.052012288</v>
      </c>
      <c r="J66" s="1">
        <v>129.519997776</v>
      </c>
      <c r="K66" s="1">
        <v>128.83997772000001</v>
      </c>
      <c r="L66" s="1">
        <v>138.42301863599999</v>
      </c>
      <c r="M66" s="1">
        <v>162.10498294800001</v>
      </c>
      <c r="N66" s="1">
        <v>155.48401929600001</v>
      </c>
      <c r="O66" s="1">
        <v>155.23000614</v>
      </c>
      <c r="P66" s="1">
        <v>165.58098991200001</v>
      </c>
      <c r="Q66" s="1">
        <v>157.383989136</v>
      </c>
      <c r="R66" s="1">
        <v>165.262039488</v>
      </c>
      <c r="S66" s="1">
        <v>163.83396387600001</v>
      </c>
      <c r="T66" s="1">
        <v>171.31682217599999</v>
      </c>
      <c r="U66" s="1">
        <v>160.46296185599999</v>
      </c>
      <c r="V66" s="1">
        <v>162.51777495048921</v>
      </c>
      <c r="W66" s="1">
        <v>157.0801950361674</v>
      </c>
      <c r="X66" s="1">
        <v>158.7443997763809</v>
      </c>
      <c r="Y66" s="1">
        <v>157.32126251724321</v>
      </c>
      <c r="Z66" s="1">
        <v>155.51091573809231</v>
      </c>
      <c r="AA66" s="1">
        <v>153.8307574525054</v>
      </c>
      <c r="AB66" s="1">
        <v>152.460563714351</v>
      </c>
      <c r="AC66" s="1">
        <v>150.9005420820784</v>
      </c>
      <c r="AD66" s="1">
        <v>149.56662151170059</v>
      </c>
      <c r="AE66" s="1">
        <v>147.51981849974609</v>
      </c>
      <c r="AF66" s="1">
        <v>145.5002680130373</v>
      </c>
      <c r="AG66" s="1">
        <v>143.50755991459761</v>
      </c>
      <c r="AH66" s="1">
        <v>141.52587229770029</v>
      </c>
      <c r="AI66" s="1">
        <v>139.71811399006839</v>
      </c>
      <c r="AJ66" s="1">
        <v>137.7822677837402</v>
      </c>
      <c r="AK66" s="1">
        <v>135.97638276457971</v>
      </c>
      <c r="AL66" s="1">
        <v>134.14807819955851</v>
      </c>
      <c r="AM66" s="1">
        <v>132.33234357192191</v>
      </c>
      <c r="AN66" s="1">
        <v>130.52593334534041</v>
      </c>
      <c r="AO66" s="1">
        <v>128.72985318913209</v>
      </c>
      <c r="AP66" s="1">
        <v>127.0466421621591</v>
      </c>
      <c r="AQ66" s="1">
        <v>125.36357061824521</v>
      </c>
      <c r="AR66" s="1">
        <v>123.7044403447519</v>
      </c>
      <c r="AS66" s="1">
        <v>122.1552719016953</v>
      </c>
      <c r="AT66" s="1">
        <v>120.7046549600455</v>
      </c>
      <c r="AU66" s="1">
        <v>119.1832387521423</v>
      </c>
      <c r="AV66" s="1">
        <v>117.7549139522401</v>
      </c>
      <c r="AW66" s="1">
        <v>116.3362094076366</v>
      </c>
      <c r="AX66" s="1">
        <v>114.92967415117189</v>
      </c>
      <c r="AY66" s="1">
        <v>113.5371028305822</v>
      </c>
      <c r="AZ66" s="1">
        <v>112.1594405417367</v>
      </c>
      <c r="BA66" s="1">
        <v>110.8556190999978</v>
      </c>
    </row>
    <row r="67" spans="1:55" x14ac:dyDescent="0.35">
      <c r="A67" t="s">
        <v>68</v>
      </c>
      <c r="B67" s="1" t="s">
        <v>63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0.23927855867676559</v>
      </c>
      <c r="AC67" s="1">
        <v>0.49497537562823257</v>
      </c>
      <c r="AD67" s="1">
        <v>0.88428984269324218</v>
      </c>
      <c r="AE67" s="1">
        <v>1.7358353459005631</v>
      </c>
      <c r="AF67" s="1">
        <v>3.5527919658305458</v>
      </c>
      <c r="AG67" s="1">
        <v>6.42466894454809</v>
      </c>
      <c r="AH67" s="1">
        <v>10.794727019822229</v>
      </c>
      <c r="AI67" s="1">
        <v>15.369114225570391</v>
      </c>
      <c r="AJ67" s="1">
        <v>19.743298809413979</v>
      </c>
      <c r="AK67" s="1">
        <v>24.038488683650311</v>
      </c>
      <c r="AL67" s="1">
        <v>28.16627014609535</v>
      </c>
      <c r="AM67" s="1">
        <v>32.215743327100988</v>
      </c>
      <c r="AN67" s="1">
        <v>36.222849902311147</v>
      </c>
      <c r="AO67" s="1">
        <v>40.20563697800619</v>
      </c>
      <c r="AP67" s="1">
        <v>44.024701425564338</v>
      </c>
      <c r="AQ67" s="1">
        <v>47.997717847698148</v>
      </c>
      <c r="AR67" s="1">
        <v>51.68026796535564</v>
      </c>
      <c r="AS67" s="1">
        <v>55.022912635513073</v>
      </c>
      <c r="AT67" s="1">
        <v>58.289931976311649</v>
      </c>
      <c r="AU67" s="1">
        <v>61.482552484346122</v>
      </c>
      <c r="AV67" s="1">
        <v>64.717244917979286</v>
      </c>
      <c r="AW67" s="1">
        <v>68.593969243726065</v>
      </c>
      <c r="AX67" s="1">
        <v>72.471424894780924</v>
      </c>
      <c r="AY67" s="1">
        <v>76.354993788350271</v>
      </c>
      <c r="AZ67" s="1">
        <v>80.245001957711011</v>
      </c>
      <c r="BA67" s="1">
        <v>84.386810049104085</v>
      </c>
    </row>
    <row r="68" spans="1:55" x14ac:dyDescent="0.35">
      <c r="A68" t="s">
        <v>69</v>
      </c>
      <c r="B68" s="1" t="s">
        <v>63</v>
      </c>
      <c r="C68" s="1">
        <v>621.89638632000003</v>
      </c>
      <c r="D68" s="1">
        <v>649.43288618400004</v>
      </c>
      <c r="E68" s="1">
        <v>688.02124014000015</v>
      </c>
      <c r="F68" s="1">
        <v>665.76957044400001</v>
      </c>
      <c r="G68" s="1">
        <v>681.54120417600006</v>
      </c>
      <c r="H68" s="1">
        <v>681.22074650400009</v>
      </c>
      <c r="I68" s="1">
        <v>693.46089817200004</v>
      </c>
      <c r="J68" s="1">
        <v>725.60522264400015</v>
      </c>
      <c r="K68" s="1">
        <v>728.50324186799992</v>
      </c>
      <c r="L68" s="1">
        <v>743.36403726000003</v>
      </c>
      <c r="M68" s="1">
        <v>756.01801224000008</v>
      </c>
      <c r="N68" s="1">
        <v>764.05323506400009</v>
      </c>
      <c r="O68" s="1">
        <v>755.70111334800004</v>
      </c>
      <c r="P68" s="1">
        <v>755.44203416400001</v>
      </c>
      <c r="Q68" s="1">
        <v>748.24199420400009</v>
      </c>
      <c r="R68" s="1">
        <v>760.74118318799992</v>
      </c>
      <c r="S68" s="1">
        <v>761.99044057200013</v>
      </c>
      <c r="T68" s="1">
        <v>759.88443830400001</v>
      </c>
      <c r="U68" s="1">
        <v>768.03483999600007</v>
      </c>
      <c r="V68" s="1">
        <v>789.43672072082131</v>
      </c>
      <c r="W68" s="1">
        <v>747.20605890104082</v>
      </c>
      <c r="X68" s="1">
        <v>761.43556054992166</v>
      </c>
      <c r="Y68" s="1">
        <v>768.54143803060788</v>
      </c>
      <c r="Z68" s="1">
        <v>778.87913236512225</v>
      </c>
      <c r="AA68" s="1">
        <v>786.92335052131864</v>
      </c>
      <c r="AB68" s="1">
        <v>798.50950457596855</v>
      </c>
      <c r="AC68" s="1">
        <v>808.61951695121411</v>
      </c>
      <c r="AD68" s="1">
        <v>825.84099841082536</v>
      </c>
      <c r="AE68" s="1">
        <v>844.60179449387465</v>
      </c>
      <c r="AF68" s="1">
        <v>865.71793153009514</v>
      </c>
      <c r="AG68" s="1">
        <v>887.43124879955303</v>
      </c>
      <c r="AH68" s="1">
        <v>908.30780197445688</v>
      </c>
      <c r="AI68" s="1">
        <v>932.17119173861249</v>
      </c>
      <c r="AJ68" s="1">
        <v>950.89532824760022</v>
      </c>
      <c r="AK68" s="1">
        <v>972.46215272422876</v>
      </c>
      <c r="AL68" s="1">
        <v>990.99106649743112</v>
      </c>
      <c r="AM68" s="1">
        <v>1009.453112385585</v>
      </c>
      <c r="AN68" s="1">
        <v>1026.923751192759</v>
      </c>
      <c r="AO68" s="1">
        <v>1043.7347487223799</v>
      </c>
      <c r="AP68" s="1">
        <v>1061.149977272888</v>
      </c>
      <c r="AQ68" s="1">
        <v>1079.3649764814361</v>
      </c>
      <c r="AR68" s="1">
        <v>1094.2978656021569</v>
      </c>
      <c r="AS68" s="1">
        <v>1112.0968748294861</v>
      </c>
      <c r="AT68" s="1">
        <v>1131.6307440061821</v>
      </c>
      <c r="AU68" s="1">
        <v>1148.290244655017</v>
      </c>
      <c r="AV68" s="1">
        <v>1166.429507539516</v>
      </c>
      <c r="AW68" s="1">
        <v>1182.9001830460511</v>
      </c>
      <c r="AX68" s="1">
        <v>1198.782784039008</v>
      </c>
      <c r="AY68" s="1">
        <v>1214.1622701924409</v>
      </c>
      <c r="AZ68" s="1">
        <v>1229.033297515771</v>
      </c>
      <c r="BA68" s="1">
        <v>1245.460586189592</v>
      </c>
      <c r="BC68" s="5">
        <f>BA68/BA70</f>
        <v>0.47409559376591015</v>
      </c>
    </row>
    <row r="69" spans="1:55" x14ac:dyDescent="0.35">
      <c r="A69" t="s">
        <v>70</v>
      </c>
      <c r="B69" s="1" t="s">
        <v>63</v>
      </c>
      <c r="C69" s="1">
        <v>7.4899758600000013</v>
      </c>
      <c r="D69" s="1">
        <v>5.8810304880000004</v>
      </c>
      <c r="E69" s="1">
        <v>6.1790050440000002</v>
      </c>
      <c r="F69" s="1">
        <v>6.2000227800000003</v>
      </c>
      <c r="G69" s="1">
        <v>6.4640005200000008</v>
      </c>
      <c r="H69" s="1">
        <v>4.2730062120000003</v>
      </c>
      <c r="I69" s="1">
        <v>4.3450191720000007</v>
      </c>
      <c r="J69" s="1">
        <v>4.2359949000000006</v>
      </c>
      <c r="K69" s="1">
        <v>4.3319982240000003</v>
      </c>
      <c r="L69" s="1">
        <v>3.7780008480000009</v>
      </c>
      <c r="M69" s="1">
        <v>4.1680012680000003</v>
      </c>
      <c r="N69" s="1">
        <v>4.2759788400000014</v>
      </c>
      <c r="O69" s="1">
        <v>4.5270193680000004</v>
      </c>
      <c r="P69" s="1">
        <v>4.6110065760000003</v>
      </c>
      <c r="Q69" s="1">
        <v>4.1770028880000014</v>
      </c>
      <c r="R69" s="1">
        <v>3.8989993680000001</v>
      </c>
      <c r="S69" s="1">
        <v>3.9149929440000011</v>
      </c>
      <c r="T69" s="1">
        <v>3.7705483440000012</v>
      </c>
      <c r="U69" s="1">
        <v>3.7849928039999998</v>
      </c>
      <c r="V69" s="1">
        <v>3.7921420626737699</v>
      </c>
      <c r="W69" s="1">
        <v>3.6197815981514361</v>
      </c>
      <c r="X69" s="1">
        <v>3.6646742854210701</v>
      </c>
      <c r="Y69" s="1">
        <v>3.6934837833861311</v>
      </c>
      <c r="Z69" s="1">
        <v>3.7190606573790399</v>
      </c>
      <c r="AA69" s="1">
        <v>3.7413291091344321</v>
      </c>
      <c r="AB69" s="1">
        <v>3.7393680307066779</v>
      </c>
      <c r="AC69" s="1">
        <v>3.7394511185257029</v>
      </c>
      <c r="AD69" s="1">
        <v>3.7364382587449039</v>
      </c>
      <c r="AE69" s="1">
        <v>3.7055538774861132</v>
      </c>
      <c r="AF69" s="1">
        <v>3.672266972857344</v>
      </c>
      <c r="AG69" s="1">
        <v>3.635998535698064</v>
      </c>
      <c r="AH69" s="1">
        <v>3.6017222099203661</v>
      </c>
      <c r="AI69" s="1">
        <v>3.5631035273371912</v>
      </c>
      <c r="AJ69" s="1">
        <v>3.5210668638528522</v>
      </c>
      <c r="AK69" s="1">
        <v>3.4754924936669158</v>
      </c>
      <c r="AL69" s="1">
        <v>3.4268665368874451</v>
      </c>
      <c r="AM69" s="1">
        <v>3.374708120851714</v>
      </c>
      <c r="AN69" s="1">
        <v>3.3197036424410089</v>
      </c>
      <c r="AO69" s="1">
        <v>3.2617753727865768</v>
      </c>
      <c r="AP69" s="1">
        <v>3.2013952869091682</v>
      </c>
      <c r="AQ69" s="1">
        <v>3.138152640229809</v>
      </c>
      <c r="AR69" s="1">
        <v>3.0751580227820581</v>
      </c>
      <c r="AS69" s="1">
        <v>3.0098182320336742</v>
      </c>
      <c r="AT69" s="1">
        <v>2.9422546173281319</v>
      </c>
      <c r="AU69" s="1">
        <v>2.8727439454796349</v>
      </c>
      <c r="AV69" s="1">
        <v>2.8014019036645639</v>
      </c>
      <c r="AW69" s="1">
        <v>2.7283482573768372</v>
      </c>
      <c r="AX69" s="1">
        <v>2.653706960223762</v>
      </c>
      <c r="AY69" s="1">
        <v>2.5774753853864691</v>
      </c>
      <c r="AZ69" s="1">
        <v>2.4996744007370681</v>
      </c>
      <c r="BA69" s="1">
        <v>2.420347873693097</v>
      </c>
    </row>
    <row r="70" spans="1:55" x14ac:dyDescent="0.35">
      <c r="A70" t="s">
        <v>71</v>
      </c>
      <c r="B70" s="1" t="s">
        <v>63</v>
      </c>
      <c r="C70" s="1">
        <v>2913.2582130360001</v>
      </c>
      <c r="D70" s="1">
        <v>2940.4690635960001</v>
      </c>
      <c r="E70" s="1">
        <v>2920.2924138479998</v>
      </c>
      <c r="F70" s="1">
        <v>2967.2820006840002</v>
      </c>
      <c r="G70" s="1">
        <v>3037.5171197999998</v>
      </c>
      <c r="H70" s="1">
        <v>3024.2993922000001</v>
      </c>
      <c r="I70" s="1">
        <v>3050.503191756</v>
      </c>
      <c r="J70" s="1">
        <v>3139.893800100001</v>
      </c>
      <c r="K70" s="1">
        <v>3187.3428045000001</v>
      </c>
      <c r="L70" s="1">
        <v>3149.9707159439999</v>
      </c>
      <c r="M70" s="1">
        <v>3194.937785304</v>
      </c>
      <c r="N70" s="1">
        <v>3298.9047797160001</v>
      </c>
      <c r="O70" s="1">
        <v>3347.0519748840002</v>
      </c>
      <c r="P70" s="1">
        <v>3395.9429550720001</v>
      </c>
      <c r="Q70" s="1">
        <v>3401.5882268519999</v>
      </c>
      <c r="R70" s="1">
        <v>3385.8456913800001</v>
      </c>
      <c r="S70" s="1">
        <v>3414.313168092001</v>
      </c>
      <c r="T70" s="1">
        <v>3436.3030790520002</v>
      </c>
      <c r="U70" s="1">
        <v>3489.042858876001</v>
      </c>
      <c r="V70" s="1">
        <v>3535.8069592130978</v>
      </c>
      <c r="W70" s="1">
        <v>3264.2257672358041</v>
      </c>
      <c r="X70" s="1">
        <v>3378.8775958097121</v>
      </c>
      <c r="Y70" s="1">
        <v>3437.6702139951408</v>
      </c>
      <c r="Z70" s="1">
        <v>3441.249001863715</v>
      </c>
      <c r="AA70" s="1">
        <v>3433.4488288181851</v>
      </c>
      <c r="AB70" s="1">
        <v>3422.6291078060249</v>
      </c>
      <c r="AC70" s="1">
        <v>3392.9310870124532</v>
      </c>
      <c r="AD70" s="1">
        <v>3362.5391929696161</v>
      </c>
      <c r="AE70" s="1">
        <v>3318.2477150366099</v>
      </c>
      <c r="AF70" s="1">
        <v>3269.9357779571769</v>
      </c>
      <c r="AG70" s="1">
        <v>3220.7507425220888</v>
      </c>
      <c r="AH70" s="1">
        <v>3170.6245518421169</v>
      </c>
      <c r="AI70" s="1">
        <v>3132.1934041614809</v>
      </c>
      <c r="AJ70" s="1">
        <v>3086.4004911994971</v>
      </c>
      <c r="AK70" s="1">
        <v>3051.678359519442</v>
      </c>
      <c r="AL70" s="1">
        <v>3013.890778310149</v>
      </c>
      <c r="AM70" s="1">
        <v>2978.8792315910091</v>
      </c>
      <c r="AN70" s="1">
        <v>2945.4708850471302</v>
      </c>
      <c r="AO70" s="1">
        <v>2912.9608495027428</v>
      </c>
      <c r="AP70" s="1">
        <v>2880.7256666241651</v>
      </c>
      <c r="AQ70" s="1">
        <v>2852.3162814878569</v>
      </c>
      <c r="AR70" s="1">
        <v>2822.2301788893328</v>
      </c>
      <c r="AS70" s="1">
        <v>2795.8009228432811</v>
      </c>
      <c r="AT70" s="1">
        <v>2773.0660721964391</v>
      </c>
      <c r="AU70" s="1">
        <v>2747.7375975681521</v>
      </c>
      <c r="AV70" s="1">
        <v>2725.8808329584672</v>
      </c>
      <c r="AW70" s="1">
        <v>2704.5978735863118</v>
      </c>
      <c r="AX70" s="1">
        <v>2683.7973607913941</v>
      </c>
      <c r="AY70" s="1">
        <v>2663.173388791417</v>
      </c>
      <c r="AZ70" s="1">
        <v>2642.6506867196899</v>
      </c>
      <c r="BA70" s="1">
        <v>2627.0241752226698</v>
      </c>
      <c r="BC70" s="5">
        <f>BA70/V70</f>
        <v>0.74297726248248586</v>
      </c>
    </row>
    <row r="73" spans="1:55" s="2" customFormat="1" x14ac:dyDescent="0.35">
      <c r="A73" s="2" t="s">
        <v>60</v>
      </c>
      <c r="B73" s="2" t="s">
        <v>61</v>
      </c>
      <c r="C73" s="2" t="s">
        <v>2</v>
      </c>
      <c r="D73" s="2" t="s">
        <v>12</v>
      </c>
      <c r="E73" s="2" t="s">
        <v>20</v>
      </c>
      <c r="F73" s="2" t="s">
        <v>22</v>
      </c>
      <c r="G73" s="2" t="s">
        <v>32</v>
      </c>
      <c r="H73" s="2" t="s">
        <v>42</v>
      </c>
      <c r="I73" s="2" t="s">
        <v>52</v>
      </c>
    </row>
    <row r="74" spans="1:55" x14ac:dyDescent="0.35">
      <c r="A74" t="s">
        <v>62</v>
      </c>
      <c r="B74" s="1" t="s">
        <v>63</v>
      </c>
      <c r="C74" s="1">
        <v>172.92652117200001</v>
      </c>
      <c r="D74" s="1">
        <v>105.926835492</v>
      </c>
      <c r="E74" s="1">
        <v>128.86560093599999</v>
      </c>
      <c r="F74" s="1">
        <v>122.7704089456445</v>
      </c>
      <c r="G74" s="1">
        <v>95.553001287380695</v>
      </c>
      <c r="H74" s="1">
        <v>68.707358105446446</v>
      </c>
      <c r="I74" s="1">
        <v>46.592525620785302</v>
      </c>
      <c r="K74" s="5">
        <f t="shared" ref="K74:K82" si="0">I74/$I$82</f>
        <v>1.7735857195465689E-2</v>
      </c>
    </row>
    <row r="75" spans="1:55" x14ac:dyDescent="0.35">
      <c r="A75" t="s">
        <v>64</v>
      </c>
      <c r="B75" s="1" t="s">
        <v>63</v>
      </c>
      <c r="C75" s="1">
        <v>1453.5005411520001</v>
      </c>
      <c r="D75" s="1">
        <v>1632.7058806800001</v>
      </c>
      <c r="E75" s="1">
        <v>1868.8280447879999</v>
      </c>
      <c r="F75" s="1">
        <v>1704.4051393064551</v>
      </c>
      <c r="G75" s="1">
        <v>1580.911583062822</v>
      </c>
      <c r="H75" s="1">
        <v>1050.9287633518179</v>
      </c>
      <c r="I75" s="1">
        <v>684.24750400945459</v>
      </c>
      <c r="K75" s="5">
        <f t="shared" si="0"/>
        <v>0.26046486761068993</v>
      </c>
    </row>
    <row r="76" spans="1:55" x14ac:dyDescent="0.35">
      <c r="A76" t="s">
        <v>65</v>
      </c>
      <c r="B76" s="1" t="s">
        <v>63</v>
      </c>
      <c r="C76" s="1">
        <v>479.76478398</v>
      </c>
      <c r="D76" s="1">
        <v>515.51189171999999</v>
      </c>
      <c r="E76" s="1">
        <v>536.01481879200003</v>
      </c>
      <c r="F76" s="1">
        <v>508.37892268320218</v>
      </c>
      <c r="G76" s="1">
        <v>452.66032016478221</v>
      </c>
      <c r="H76" s="1">
        <v>390.21569899026298</v>
      </c>
      <c r="I76" s="1">
        <v>331.25535391620957</v>
      </c>
      <c r="K76" s="5">
        <f t="shared" si="0"/>
        <v>0.12609528189367802</v>
      </c>
    </row>
    <row r="77" spans="1:55" x14ac:dyDescent="0.35">
      <c r="A77" t="s">
        <v>66</v>
      </c>
      <c r="B77" s="1" t="s">
        <v>63</v>
      </c>
      <c r="C77" s="1">
        <v>3.4180197840000011</v>
      </c>
      <c r="D77" s="1">
        <v>18.502180956</v>
      </c>
      <c r="E77" s="1">
        <v>23.051599704000001</v>
      </c>
      <c r="F77" s="1">
        <v>20.76526076514309</v>
      </c>
      <c r="G77" s="1">
        <v>50.626361812707323</v>
      </c>
      <c r="H77" s="1">
        <v>86.600043452720172</v>
      </c>
      <c r="I77" s="1">
        <v>121.80542846383329</v>
      </c>
      <c r="K77" s="5">
        <f t="shared" si="0"/>
        <v>4.6366314254991173E-2</v>
      </c>
    </row>
    <row r="78" spans="1:55" x14ac:dyDescent="0.35">
      <c r="A78" t="s">
        <v>67</v>
      </c>
      <c r="B78" s="1" t="s">
        <v>63</v>
      </c>
      <c r="C78" s="1">
        <v>174.26198476799999</v>
      </c>
      <c r="D78" s="1">
        <v>162.10498294800001</v>
      </c>
      <c r="E78" s="1">
        <v>160.46296185599999</v>
      </c>
      <c r="F78" s="1">
        <v>157.0801950361674</v>
      </c>
      <c r="G78" s="1">
        <v>143.50755991459761</v>
      </c>
      <c r="H78" s="1">
        <v>125.36357061824521</v>
      </c>
      <c r="I78" s="1">
        <v>110.8556190999978</v>
      </c>
      <c r="K78" s="5">
        <f t="shared" si="0"/>
        <v>4.2198172420930061E-2</v>
      </c>
    </row>
    <row r="79" spans="1:55" x14ac:dyDescent="0.35">
      <c r="A79" t="s">
        <v>68</v>
      </c>
      <c r="B79" s="1" t="s">
        <v>63</v>
      </c>
      <c r="C79" s="1">
        <v>0</v>
      </c>
      <c r="D79" s="1">
        <v>0</v>
      </c>
      <c r="E79" s="1">
        <v>0</v>
      </c>
      <c r="F79" s="1">
        <v>0</v>
      </c>
      <c r="G79" s="1">
        <v>6.42466894454809</v>
      </c>
      <c r="H79" s="1">
        <v>47.997717847698148</v>
      </c>
      <c r="I79" s="1">
        <v>84.386810049104085</v>
      </c>
      <c r="K79" s="5">
        <f t="shared" si="0"/>
        <v>3.2122586021482408E-2</v>
      </c>
    </row>
    <row r="80" spans="1:55" x14ac:dyDescent="0.35">
      <c r="A80" t="s">
        <v>69</v>
      </c>
      <c r="B80" s="1" t="s">
        <v>63</v>
      </c>
      <c r="C80" s="1">
        <v>621.89638632000003</v>
      </c>
      <c r="D80" s="1">
        <v>756.01801224000008</v>
      </c>
      <c r="E80" s="1">
        <v>768.03483999600007</v>
      </c>
      <c r="F80" s="1">
        <v>747.20605890104082</v>
      </c>
      <c r="G80" s="1">
        <v>887.43124879955303</v>
      </c>
      <c r="H80" s="1">
        <v>1079.3649764814361</v>
      </c>
      <c r="I80" s="1">
        <v>1245.460586189592</v>
      </c>
      <c r="K80" s="5">
        <f t="shared" si="0"/>
        <v>0.47409559376591015</v>
      </c>
    </row>
    <row r="81" spans="1:11" x14ac:dyDescent="0.35">
      <c r="A81" t="s">
        <v>70</v>
      </c>
      <c r="B81" s="1" t="s">
        <v>63</v>
      </c>
      <c r="C81" s="1">
        <v>7.4899758600000013</v>
      </c>
      <c r="D81" s="1">
        <v>4.1680012680000003</v>
      </c>
      <c r="E81" s="1">
        <v>3.7849928039999998</v>
      </c>
      <c r="F81" s="1">
        <v>3.6197815981514361</v>
      </c>
      <c r="G81" s="1">
        <v>3.635998535698064</v>
      </c>
      <c r="H81" s="1">
        <v>3.138152640229809</v>
      </c>
      <c r="I81" s="1">
        <v>2.420347873693097</v>
      </c>
      <c r="K81" s="5">
        <f t="shared" si="0"/>
        <v>9.2132683685255598E-4</v>
      </c>
    </row>
    <row r="82" spans="1:11" x14ac:dyDescent="0.35">
      <c r="A82" t="s">
        <v>71</v>
      </c>
      <c r="B82" s="1" t="s">
        <v>63</v>
      </c>
      <c r="C82" s="1">
        <v>2913.2582130360001</v>
      </c>
      <c r="D82" s="1">
        <v>3194.937785304</v>
      </c>
      <c r="E82" s="1">
        <v>3489.042858876001</v>
      </c>
      <c r="F82" s="1">
        <v>3264.2257672358041</v>
      </c>
      <c r="G82" s="1">
        <v>3220.7507425220888</v>
      </c>
      <c r="H82" s="1">
        <v>2852.3162814878569</v>
      </c>
      <c r="I82" s="1">
        <v>2627.0241752226698</v>
      </c>
      <c r="K82" s="5">
        <f t="shared" si="0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82"/>
  <sheetViews>
    <sheetView topLeftCell="A4" workbookViewId="0">
      <selection activeCell="K27" sqref="K27"/>
    </sheetView>
  </sheetViews>
  <sheetFormatPr defaultRowHeight="14.5" x14ac:dyDescent="0.35"/>
  <cols>
    <col min="2" max="55" width="9.1796875" style="1"/>
  </cols>
  <sheetData>
    <row r="1" spans="1:1" x14ac:dyDescent="0.35">
      <c r="A1" s="2" t="s">
        <v>73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74</v>
      </c>
      <c r="B20" s="1" t="s">
        <v>75</v>
      </c>
      <c r="C20" s="1">
        <v>996.14786504400001</v>
      </c>
      <c r="D20" s="1">
        <v>1022.425603488</v>
      </c>
      <c r="E20" s="1">
        <v>975.04463458800001</v>
      </c>
      <c r="F20" s="1">
        <v>923.34510709200003</v>
      </c>
      <c r="G20" s="1">
        <v>941.97079864800003</v>
      </c>
      <c r="H20" s="1">
        <v>932.513696676</v>
      </c>
      <c r="I20" s="1">
        <v>928.022934996</v>
      </c>
      <c r="J20" s="1">
        <v>954.63101196000002</v>
      </c>
      <c r="K20" s="1">
        <v>970.20678718800002</v>
      </c>
      <c r="L20" s="1">
        <v>936.00594842400017</v>
      </c>
      <c r="M20" s="1">
        <v>939.38402613599999</v>
      </c>
      <c r="N20" s="1">
        <v>968.7004602840002</v>
      </c>
      <c r="O20" s="1">
        <v>983.09245968000016</v>
      </c>
      <c r="P20" s="1">
        <v>990.80199133199994</v>
      </c>
      <c r="Q20" s="1">
        <v>982.00799474400037</v>
      </c>
      <c r="R20" s="1">
        <v>935.53342617600003</v>
      </c>
      <c r="S20" s="1">
        <v>928.43562787200005</v>
      </c>
      <c r="T20" s="1">
        <v>925.05914114400002</v>
      </c>
      <c r="U20" s="1">
        <v>938.53423134000002</v>
      </c>
      <c r="V20" s="1">
        <v>967.0954607264556</v>
      </c>
      <c r="W20" s="1">
        <v>906.63147951069675</v>
      </c>
      <c r="X20" s="1">
        <v>928.27308800840717</v>
      </c>
      <c r="Y20" s="1">
        <v>937.80046174892004</v>
      </c>
      <c r="Z20" s="1">
        <v>947.19265674542044</v>
      </c>
      <c r="AA20" s="1">
        <v>956.52879070253039</v>
      </c>
      <c r="AB20" s="1">
        <v>965.85859845465905</v>
      </c>
      <c r="AC20" s="1">
        <v>975.13055208615117</v>
      </c>
      <c r="AD20" s="1">
        <v>984.3918629036126</v>
      </c>
      <c r="AE20" s="1">
        <v>987.13747329033356</v>
      </c>
      <c r="AF20" s="1">
        <v>989.84060076689639</v>
      </c>
      <c r="AG20" s="1">
        <v>992.47022377819235</v>
      </c>
      <c r="AH20" s="1">
        <v>997.78357980281362</v>
      </c>
      <c r="AI20" s="1">
        <v>1003.097364965981</v>
      </c>
      <c r="AJ20" s="1">
        <v>1008.465766174282</v>
      </c>
      <c r="AK20" s="1">
        <v>1013.883839663717</v>
      </c>
      <c r="AL20" s="1">
        <v>1014.730496573818</v>
      </c>
      <c r="AM20" s="1">
        <v>1016.60492616633</v>
      </c>
      <c r="AN20" s="1">
        <v>1018.4175250531021</v>
      </c>
      <c r="AO20" s="1">
        <v>1020.146351945716</v>
      </c>
      <c r="AP20" s="1">
        <v>1021.796755248418</v>
      </c>
      <c r="AQ20" s="1">
        <v>1023.338090425552</v>
      </c>
      <c r="AR20" s="1">
        <v>1024.805087821145</v>
      </c>
      <c r="AS20" s="1">
        <v>1026.2388724684411</v>
      </c>
      <c r="AT20" s="1">
        <v>1027.643766371189</v>
      </c>
      <c r="AU20" s="1">
        <v>1029.0319004277219</v>
      </c>
      <c r="AV20" s="1">
        <v>1030.4088810639039</v>
      </c>
      <c r="AW20" s="1">
        <v>1031.6676600622141</v>
      </c>
      <c r="AX20" s="1">
        <v>1032.904265361102</v>
      </c>
      <c r="AY20" s="1">
        <v>1034.104325224122</v>
      </c>
      <c r="AZ20" s="1">
        <v>1035.253488795069</v>
      </c>
      <c r="BA20" s="1">
        <v>1036.323813322671</v>
      </c>
    </row>
    <row r="21" spans="1:53" x14ac:dyDescent="0.35">
      <c r="A21" t="s">
        <v>74</v>
      </c>
      <c r="B21" s="1" t="s">
        <v>76</v>
      </c>
      <c r="C21" s="1">
        <v>1074.208866984</v>
      </c>
      <c r="D21" s="1">
        <v>1065.1562098920001</v>
      </c>
      <c r="E21" s="1">
        <v>1089.1159265159999</v>
      </c>
      <c r="F21" s="1">
        <v>1099.4265076680001</v>
      </c>
      <c r="G21" s="1">
        <v>1137.7730320559999</v>
      </c>
      <c r="H21" s="1">
        <v>1136.3854428</v>
      </c>
      <c r="I21" s="1">
        <v>1167.1907030279999</v>
      </c>
      <c r="J21" s="1">
        <v>1199.99989134</v>
      </c>
      <c r="K21" s="1">
        <v>1225.4475548160001</v>
      </c>
      <c r="L21" s="1">
        <v>1216.810479492</v>
      </c>
      <c r="M21" s="1">
        <v>1255.920843672</v>
      </c>
      <c r="N21" s="1">
        <v>1288.576125216</v>
      </c>
      <c r="O21" s="1">
        <v>1298.0086925400001</v>
      </c>
      <c r="P21" s="1">
        <v>1319.882545404</v>
      </c>
      <c r="Q21" s="1">
        <v>1321.664824296</v>
      </c>
      <c r="R21" s="1">
        <v>1355.0512467240001</v>
      </c>
      <c r="S21" s="1">
        <v>1371.733174512</v>
      </c>
      <c r="T21" s="1">
        <v>1396.4324056200001</v>
      </c>
      <c r="U21" s="1">
        <v>1423.2283442999999</v>
      </c>
      <c r="V21" s="1">
        <v>1439.684306906001</v>
      </c>
      <c r="W21" s="1">
        <v>1273.6039341962239</v>
      </c>
      <c r="X21" s="1">
        <v>1358.4545576256569</v>
      </c>
      <c r="Y21" s="1">
        <v>1422.5627855954549</v>
      </c>
      <c r="Z21" s="1">
        <v>1431.670175464053</v>
      </c>
      <c r="AA21" s="1">
        <v>1430.9435046209669</v>
      </c>
      <c r="AB21" s="1">
        <v>1430.402181498139</v>
      </c>
      <c r="AC21" s="1">
        <v>1427.9887529198149</v>
      </c>
      <c r="AD21" s="1">
        <v>1425.7858074330379</v>
      </c>
      <c r="AE21" s="1">
        <v>1423.855465149253</v>
      </c>
      <c r="AF21" s="1">
        <v>1422.370692636769</v>
      </c>
      <c r="AG21" s="1">
        <v>1424.036667537976</v>
      </c>
      <c r="AH21" s="1">
        <v>1420.2254753215659</v>
      </c>
      <c r="AI21" s="1">
        <v>1424.367157329428</v>
      </c>
      <c r="AJ21" s="1">
        <v>1423.0438153935679</v>
      </c>
      <c r="AK21" s="1">
        <v>1429.335070974269</v>
      </c>
      <c r="AL21" s="1">
        <v>1436.4836412812681</v>
      </c>
      <c r="AM21" s="1">
        <v>1444.3051119031161</v>
      </c>
      <c r="AN21" s="1">
        <v>1451.841733347221</v>
      </c>
      <c r="AO21" s="1">
        <v>1458.988280510104</v>
      </c>
      <c r="AP21" s="1">
        <v>1459.364474702182</v>
      </c>
      <c r="AQ21" s="1">
        <v>1465.2010892140081</v>
      </c>
      <c r="AR21" s="1">
        <v>1470.672628875579</v>
      </c>
      <c r="AS21" s="1">
        <v>1475.6317631689169</v>
      </c>
      <c r="AT21" s="1">
        <v>1479.918274844609</v>
      </c>
      <c r="AU21" s="1">
        <v>1483.386686122845</v>
      </c>
      <c r="AV21" s="1">
        <v>1485.9108425384929</v>
      </c>
      <c r="AW21" s="1">
        <v>1487.3950319535561</v>
      </c>
      <c r="AX21" s="1">
        <v>1487.734883270394</v>
      </c>
      <c r="AY21" s="1">
        <v>1486.900747604833</v>
      </c>
      <c r="AZ21" s="1">
        <v>1484.908966592568</v>
      </c>
      <c r="BA21" s="1">
        <v>1483.9854907950221</v>
      </c>
    </row>
    <row r="22" spans="1:53" x14ac:dyDescent="0.35">
      <c r="A22" t="s">
        <v>74</v>
      </c>
      <c r="B22" s="1" t="s">
        <v>77</v>
      </c>
      <c r="C22" s="1">
        <v>590.36756331599997</v>
      </c>
      <c r="D22" s="1">
        <v>596.83880699999997</v>
      </c>
      <c r="E22" s="1">
        <v>634.87735038000005</v>
      </c>
      <c r="F22" s="1">
        <v>654.064868628</v>
      </c>
      <c r="G22" s="1">
        <v>656.65118059200006</v>
      </c>
      <c r="H22" s="1">
        <v>649.84880289600005</v>
      </c>
      <c r="I22" s="1">
        <v>657.59982573599996</v>
      </c>
      <c r="J22" s="1">
        <v>686.88896194800009</v>
      </c>
      <c r="K22" s="1">
        <v>692.90225344800001</v>
      </c>
      <c r="L22" s="1">
        <v>716.48017578000008</v>
      </c>
      <c r="M22" s="1">
        <v>721.13778144000003</v>
      </c>
      <c r="N22" s="1">
        <v>734.90297500800011</v>
      </c>
      <c r="O22" s="1">
        <v>734.747937804</v>
      </c>
      <c r="P22" s="1">
        <v>744.86910812400004</v>
      </c>
      <c r="Q22" s="1">
        <v>744.48635086800005</v>
      </c>
      <c r="R22" s="1">
        <v>766.88560526399999</v>
      </c>
      <c r="S22" s="1">
        <v>774.02095916400003</v>
      </c>
      <c r="T22" s="1">
        <v>779.47167034800009</v>
      </c>
      <c r="U22" s="1">
        <v>787.17944354400015</v>
      </c>
      <c r="V22" s="1">
        <v>797.90707126825532</v>
      </c>
      <c r="W22" s="1">
        <v>761.90620167976795</v>
      </c>
      <c r="X22" s="1">
        <v>769.50235231087811</v>
      </c>
      <c r="Y22" s="1">
        <v>763.66419875050678</v>
      </c>
      <c r="Z22" s="1">
        <v>763.55527460687586</v>
      </c>
      <c r="AA22" s="1">
        <v>757.14010495435116</v>
      </c>
      <c r="AB22" s="1">
        <v>756.23137344502732</v>
      </c>
      <c r="AC22" s="1">
        <v>749.49267236350352</v>
      </c>
      <c r="AD22" s="1">
        <v>748.01924543373161</v>
      </c>
      <c r="AE22" s="1">
        <v>746.2397809325264</v>
      </c>
      <c r="AF22" s="1">
        <v>744.17780664728377</v>
      </c>
      <c r="AG22" s="1">
        <v>741.84999290481483</v>
      </c>
      <c r="AH22" s="1">
        <v>739.23399593342299</v>
      </c>
      <c r="AI22" s="1">
        <v>741.01677606275916</v>
      </c>
      <c r="AJ22" s="1">
        <v>738.00517700940429</v>
      </c>
      <c r="AK22" s="1">
        <v>739.27148313350824</v>
      </c>
      <c r="AL22" s="1">
        <v>740.31757297053787</v>
      </c>
      <c r="AM22" s="1">
        <v>741.18157548317549</v>
      </c>
      <c r="AN22" s="1">
        <v>741.86048475809559</v>
      </c>
      <c r="AO22" s="1">
        <v>742.36418121338363</v>
      </c>
      <c r="AP22" s="1">
        <v>746.46343710783117</v>
      </c>
      <c r="AQ22" s="1">
        <v>750.1814787894823</v>
      </c>
      <c r="AR22" s="1">
        <v>750.1258384656021</v>
      </c>
      <c r="AS22" s="1">
        <v>753.39515671244999</v>
      </c>
      <c r="AT22" s="1">
        <v>759.7629231642527</v>
      </c>
      <c r="AU22" s="1">
        <v>762.29937599153368</v>
      </c>
      <c r="AV22" s="1">
        <v>767.81305153839708</v>
      </c>
      <c r="AW22" s="1">
        <v>772.90618377760416</v>
      </c>
      <c r="AX22" s="1">
        <v>777.60081016324602</v>
      </c>
      <c r="AY22" s="1">
        <v>781.91605611412922</v>
      </c>
      <c r="AZ22" s="1">
        <v>785.87097201425536</v>
      </c>
      <c r="BA22" s="1">
        <v>792.40933405977444</v>
      </c>
    </row>
    <row r="23" spans="1:53" x14ac:dyDescent="0.35">
      <c r="A23" t="s">
        <v>74</v>
      </c>
      <c r="B23" s="1" t="s">
        <v>78</v>
      </c>
      <c r="C23" s="1">
        <v>67.24197579600002</v>
      </c>
      <c r="D23" s="1">
        <v>67.566620268000008</v>
      </c>
      <c r="E23" s="1">
        <v>74.449426392000007</v>
      </c>
      <c r="F23" s="1">
        <v>93.249414431999995</v>
      </c>
      <c r="G23" s="1">
        <v>93.119330555999994</v>
      </c>
      <c r="H23" s="1">
        <v>96.718722516000042</v>
      </c>
      <c r="I23" s="1">
        <v>90.811775736000016</v>
      </c>
      <c r="J23" s="1">
        <v>89.816824584000003</v>
      </c>
      <c r="K23" s="1">
        <v>90.610725599999995</v>
      </c>
      <c r="L23" s="1">
        <v>89.579516760000018</v>
      </c>
      <c r="M23" s="1">
        <v>91.744092359999996</v>
      </c>
      <c r="N23" s="1">
        <v>90.590210279999994</v>
      </c>
      <c r="O23" s="1">
        <v>92.479796855999993</v>
      </c>
      <c r="P23" s="1">
        <v>93.506316479999995</v>
      </c>
      <c r="Q23" s="1">
        <v>93.863408652000004</v>
      </c>
      <c r="R23" s="1">
        <v>99.125085815999995</v>
      </c>
      <c r="S23" s="1">
        <v>101.57884369200001</v>
      </c>
      <c r="T23" s="1">
        <v>109.342510668</v>
      </c>
      <c r="U23" s="1">
        <v>110.550193128</v>
      </c>
      <c r="V23" s="1">
        <v>110.526136315797</v>
      </c>
      <c r="W23" s="1">
        <v>111.42519047699049</v>
      </c>
      <c r="X23" s="1">
        <v>112.3242446381839</v>
      </c>
      <c r="Y23" s="1">
        <v>113.2232987993774</v>
      </c>
      <c r="Z23" s="1">
        <v>114.12235296057079</v>
      </c>
      <c r="AA23" s="1">
        <v>115.0214071217643</v>
      </c>
      <c r="AB23" s="1">
        <v>115.9204612829576</v>
      </c>
      <c r="AC23" s="1">
        <v>116.81951544415119</v>
      </c>
      <c r="AD23" s="1">
        <v>117.7185696053446</v>
      </c>
      <c r="AE23" s="1">
        <v>118.6176237665381</v>
      </c>
      <c r="AF23" s="1">
        <v>119.51667792773161</v>
      </c>
      <c r="AG23" s="1">
        <v>120.4157320889249</v>
      </c>
      <c r="AH23" s="1">
        <v>120.78085389952351</v>
      </c>
      <c r="AI23" s="1">
        <v>121.1459757101219</v>
      </c>
      <c r="AJ23" s="1">
        <v>121.5110975207204</v>
      </c>
      <c r="AK23" s="1">
        <v>121.87621933131901</v>
      </c>
      <c r="AL23" s="1">
        <v>122.2413411419174</v>
      </c>
      <c r="AM23" s="1">
        <v>122.5613360986447</v>
      </c>
      <c r="AN23" s="1">
        <v>122.881331055372</v>
      </c>
      <c r="AO23" s="1">
        <v>123.2013260120994</v>
      </c>
      <c r="AP23" s="1">
        <v>123.5213209688267</v>
      </c>
      <c r="AQ23" s="1">
        <v>123.8413159255541</v>
      </c>
      <c r="AR23" s="1">
        <v>124.1454404212884</v>
      </c>
      <c r="AS23" s="1">
        <v>124.4495649170228</v>
      </c>
      <c r="AT23" s="1">
        <v>124.7536894127572</v>
      </c>
      <c r="AU23" s="1">
        <v>125.0578139084915</v>
      </c>
      <c r="AV23" s="1">
        <v>125.361938404226</v>
      </c>
      <c r="AW23" s="1">
        <v>125.66606289996029</v>
      </c>
      <c r="AX23" s="1">
        <v>125.97018739569459</v>
      </c>
      <c r="AY23" s="1">
        <v>126.27431189142899</v>
      </c>
      <c r="AZ23" s="1">
        <v>126.57843638716341</v>
      </c>
      <c r="BA23" s="1">
        <v>126.88256088289771</v>
      </c>
    </row>
    <row r="24" spans="1:53" x14ac:dyDescent="0.35">
      <c r="A24" t="s">
        <v>74</v>
      </c>
      <c r="B24" s="1" t="s">
        <v>79</v>
      </c>
      <c r="C24" s="1">
        <v>185.29194189600011</v>
      </c>
      <c r="D24" s="1">
        <v>188.481822948</v>
      </c>
      <c r="E24" s="1">
        <v>146.805075972</v>
      </c>
      <c r="F24" s="1">
        <v>197.19610286400001</v>
      </c>
      <c r="G24" s="1">
        <v>208.00277794799999</v>
      </c>
      <c r="H24" s="1">
        <v>208.832727312</v>
      </c>
      <c r="I24" s="1">
        <v>206.87795226</v>
      </c>
      <c r="J24" s="1">
        <v>208.557110268</v>
      </c>
      <c r="K24" s="1">
        <v>208.14169597200001</v>
      </c>
      <c r="L24" s="1">
        <v>191.09459548800001</v>
      </c>
      <c r="M24" s="1">
        <v>186.23983341600001</v>
      </c>
      <c r="N24" s="1">
        <v>213.69778891199999</v>
      </c>
      <c r="O24" s="1">
        <v>234.88550899200001</v>
      </c>
      <c r="P24" s="1">
        <v>246.88299373199999</v>
      </c>
      <c r="Q24" s="1">
        <v>259.56564829199999</v>
      </c>
      <c r="R24" s="1">
        <v>229.2503274</v>
      </c>
      <c r="S24" s="1">
        <v>238.54456285200001</v>
      </c>
      <c r="T24" s="1">
        <v>225.997351272</v>
      </c>
      <c r="U24" s="1">
        <v>229.44668831999999</v>
      </c>
      <c r="V24" s="1">
        <v>229.7925660148745</v>
      </c>
      <c r="W24" s="1">
        <v>219.20197455505209</v>
      </c>
      <c r="X24" s="1">
        <v>221.85314367628129</v>
      </c>
      <c r="Y24" s="1">
        <v>224.34303819526491</v>
      </c>
      <c r="Z24" s="1">
        <v>226.68245655306751</v>
      </c>
      <c r="AA24" s="1">
        <v>228.8675954150921</v>
      </c>
      <c r="AB24" s="1">
        <v>230.9392734585158</v>
      </c>
      <c r="AC24" s="1">
        <v>233.21967668749011</v>
      </c>
      <c r="AD24" s="1">
        <v>235.37580858516949</v>
      </c>
      <c r="AE24" s="1">
        <v>235.82620967110361</v>
      </c>
      <c r="AF24" s="1">
        <v>236.15600800298131</v>
      </c>
      <c r="AG24" s="1">
        <v>236.32072772033499</v>
      </c>
      <c r="AH24" s="1">
        <v>237.00276973533221</v>
      </c>
      <c r="AI24" s="1">
        <v>237.52557235759491</v>
      </c>
      <c r="AJ24" s="1">
        <v>237.94653226433991</v>
      </c>
      <c r="AK24" s="1">
        <v>238.2508388923566</v>
      </c>
      <c r="AL24" s="1">
        <v>238.4663431595412</v>
      </c>
      <c r="AM24" s="1">
        <v>238.55026478321571</v>
      </c>
      <c r="AN24" s="1">
        <v>238.54433792454731</v>
      </c>
      <c r="AO24" s="1">
        <v>238.4340200424765</v>
      </c>
      <c r="AP24" s="1">
        <v>238.246203417423</v>
      </c>
      <c r="AQ24" s="1">
        <v>237.93918554965941</v>
      </c>
      <c r="AR24" s="1">
        <v>237.75399759628681</v>
      </c>
      <c r="AS24" s="1">
        <v>237.47823366674959</v>
      </c>
      <c r="AT24" s="1">
        <v>237.1111931079561</v>
      </c>
      <c r="AU24" s="1">
        <v>236.66527703511159</v>
      </c>
      <c r="AV24" s="1">
        <v>236.1394520875111</v>
      </c>
      <c r="AW24" s="1">
        <v>235.5326847830145</v>
      </c>
      <c r="AX24" s="1">
        <v>234.84394151924229</v>
      </c>
      <c r="AY24" s="1">
        <v>234.05961193165911</v>
      </c>
      <c r="AZ24" s="1">
        <v>233.1666229604804</v>
      </c>
      <c r="BA24" s="1">
        <v>232.15247184781279</v>
      </c>
    </row>
    <row r="25" spans="1:53" x14ac:dyDescent="0.35">
      <c r="A25" t="s">
        <v>74</v>
      </c>
      <c r="B25" s="1" t="s">
        <v>80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3.3787475999999997E-2</v>
      </c>
      <c r="L25" s="1">
        <v>0</v>
      </c>
      <c r="M25" s="1">
        <v>0.51120828000000007</v>
      </c>
      <c r="N25" s="1">
        <v>2.4372200159999999</v>
      </c>
      <c r="O25" s="1">
        <v>3.837579012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0.10395824400000001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</row>
    <row r="26" spans="1:53" x14ac:dyDescent="0.35">
      <c r="A26" t="s">
        <v>74</v>
      </c>
      <c r="B26" s="1" t="s">
        <v>71</v>
      </c>
      <c r="C26" s="1">
        <v>2913.2582130360011</v>
      </c>
      <c r="D26" s="1">
        <v>2940.469063596001</v>
      </c>
      <c r="E26" s="1">
        <v>2920.2924138479998</v>
      </c>
      <c r="F26" s="1">
        <v>2967.2820006840002</v>
      </c>
      <c r="G26" s="1">
        <v>3037.5171197999998</v>
      </c>
      <c r="H26" s="1">
        <v>3024.2993922000001</v>
      </c>
      <c r="I26" s="1">
        <v>3050.503191756</v>
      </c>
      <c r="J26" s="1">
        <v>3139.8938001000001</v>
      </c>
      <c r="K26" s="1">
        <v>3187.3428045000001</v>
      </c>
      <c r="L26" s="1">
        <v>3149.9707159439999</v>
      </c>
      <c r="M26" s="1">
        <v>3194.937785304001</v>
      </c>
      <c r="N26" s="1">
        <v>3298.904779716001</v>
      </c>
      <c r="O26" s="1">
        <v>3347.0519748840002</v>
      </c>
      <c r="P26" s="1">
        <v>3395.9429550720001</v>
      </c>
      <c r="Q26" s="1">
        <v>3401.5882268520008</v>
      </c>
      <c r="R26" s="1">
        <v>3385.8456913800001</v>
      </c>
      <c r="S26" s="1">
        <v>3414.313168092001</v>
      </c>
      <c r="T26" s="1">
        <v>3436.3030790520002</v>
      </c>
      <c r="U26" s="1">
        <v>3489.0428588760001</v>
      </c>
      <c r="V26" s="1">
        <v>3545.0055412313841</v>
      </c>
      <c r="W26" s="1">
        <v>3272.7687804187308</v>
      </c>
      <c r="X26" s="1">
        <v>3390.4073862594068</v>
      </c>
      <c r="Y26" s="1">
        <v>3461.5937830895241</v>
      </c>
      <c r="Z26" s="1">
        <v>3483.222916329988</v>
      </c>
      <c r="AA26" s="1">
        <v>3488.5014028147052</v>
      </c>
      <c r="AB26" s="1">
        <v>3499.3518881392979</v>
      </c>
      <c r="AC26" s="1">
        <v>3502.6511695011109</v>
      </c>
      <c r="AD26" s="1">
        <v>3511.2912939608959</v>
      </c>
      <c r="AE26" s="1">
        <v>3511.6765528097549</v>
      </c>
      <c r="AF26" s="1">
        <v>3512.061785981663</v>
      </c>
      <c r="AG26" s="1">
        <v>3515.093344030242</v>
      </c>
      <c r="AH26" s="1">
        <v>3515.0266746926582</v>
      </c>
      <c r="AI26" s="1">
        <v>3527.1528464258849</v>
      </c>
      <c r="AJ26" s="1">
        <v>3528.9723883623142</v>
      </c>
      <c r="AK26" s="1">
        <v>3542.6174519951701</v>
      </c>
      <c r="AL26" s="1">
        <v>3552.2393951270828</v>
      </c>
      <c r="AM26" s="1">
        <v>3563.203214434483</v>
      </c>
      <c r="AN26" s="1">
        <v>3573.5454121383368</v>
      </c>
      <c r="AO26" s="1">
        <v>3583.1341597237788</v>
      </c>
      <c r="AP26" s="1">
        <v>3589.392191444681</v>
      </c>
      <c r="AQ26" s="1">
        <v>3600.501159904255</v>
      </c>
      <c r="AR26" s="1">
        <v>3607.5029931799008</v>
      </c>
      <c r="AS26" s="1">
        <v>3617.1935909335798</v>
      </c>
      <c r="AT26" s="1">
        <v>3629.1898469007642</v>
      </c>
      <c r="AU26" s="1">
        <v>3636.4410534857029</v>
      </c>
      <c r="AV26" s="1">
        <v>3645.6341656325312</v>
      </c>
      <c r="AW26" s="1">
        <v>3653.1676234763481</v>
      </c>
      <c r="AX26" s="1">
        <v>3659.0540877096801</v>
      </c>
      <c r="AY26" s="1">
        <v>3663.2550527661729</v>
      </c>
      <c r="AZ26" s="1">
        <v>3665.7784867495352</v>
      </c>
      <c r="BA26" s="1">
        <v>3671.7536709081778</v>
      </c>
    </row>
    <row r="29" spans="1:53" s="2" customFormat="1" x14ac:dyDescent="0.35">
      <c r="A29" s="2" t="s">
        <v>60</v>
      </c>
      <c r="B29" s="2" t="s">
        <v>61</v>
      </c>
      <c r="C29" s="2" t="s">
        <v>2</v>
      </c>
      <c r="D29" s="2" t="s">
        <v>12</v>
      </c>
      <c r="E29" s="2" t="s">
        <v>20</v>
      </c>
      <c r="F29" s="2" t="s">
        <v>22</v>
      </c>
      <c r="G29" s="2" t="s">
        <v>32</v>
      </c>
      <c r="H29" s="2" t="s">
        <v>42</v>
      </c>
      <c r="I29" s="2" t="s">
        <v>52</v>
      </c>
    </row>
    <row r="30" spans="1:53" x14ac:dyDescent="0.35">
      <c r="A30" t="s">
        <v>74</v>
      </c>
      <c r="B30" s="1" t="s">
        <v>75</v>
      </c>
      <c r="C30" s="1">
        <v>996.14786504400001</v>
      </c>
      <c r="D30" s="1">
        <v>939.38402613599999</v>
      </c>
      <c r="E30" s="1">
        <v>938.53423134000002</v>
      </c>
      <c r="F30" s="1">
        <v>906.63147951069675</v>
      </c>
      <c r="G30" s="1">
        <v>992.47022377819235</v>
      </c>
      <c r="H30" s="1">
        <v>1023.338090425552</v>
      </c>
      <c r="I30" s="1">
        <v>1036.323813322671</v>
      </c>
    </row>
    <row r="31" spans="1:53" x14ac:dyDescent="0.35">
      <c r="A31" t="s">
        <v>74</v>
      </c>
      <c r="B31" s="1" t="s">
        <v>76</v>
      </c>
      <c r="C31" s="1">
        <v>1074.208866984</v>
      </c>
      <c r="D31" s="1">
        <v>1255.920843672</v>
      </c>
      <c r="E31" s="1">
        <v>1423.2283442999999</v>
      </c>
      <c r="F31" s="1">
        <v>1273.6039341962239</v>
      </c>
      <c r="G31" s="1">
        <v>1424.036667537976</v>
      </c>
      <c r="H31" s="1">
        <v>1465.2010892140081</v>
      </c>
      <c r="I31" s="1">
        <v>1483.9854907950221</v>
      </c>
    </row>
    <row r="32" spans="1:53" x14ac:dyDescent="0.35">
      <c r="A32" t="s">
        <v>74</v>
      </c>
      <c r="B32" s="1" t="s">
        <v>77</v>
      </c>
      <c r="C32" s="1">
        <v>590.36756331599997</v>
      </c>
      <c r="D32" s="1">
        <v>721.13778144000003</v>
      </c>
      <c r="E32" s="1">
        <v>787.17944354400015</v>
      </c>
      <c r="F32" s="1">
        <v>761.90620167976795</v>
      </c>
      <c r="G32" s="1">
        <v>741.84999290481483</v>
      </c>
      <c r="H32" s="1">
        <v>750.1814787894823</v>
      </c>
      <c r="I32" s="1">
        <v>792.40933405977444</v>
      </c>
    </row>
    <row r="33" spans="1:53" x14ac:dyDescent="0.35">
      <c r="A33" t="s">
        <v>74</v>
      </c>
      <c r="B33" s="1" t="s">
        <v>78</v>
      </c>
      <c r="C33" s="1">
        <v>67.24197579600002</v>
      </c>
      <c r="D33" s="1">
        <v>91.744092359999996</v>
      </c>
      <c r="E33" s="1">
        <v>110.550193128</v>
      </c>
      <c r="F33" s="1">
        <v>111.42519047699049</v>
      </c>
      <c r="G33" s="1">
        <v>120.4157320889249</v>
      </c>
      <c r="H33" s="1">
        <v>123.8413159255541</v>
      </c>
      <c r="I33" s="1">
        <v>126.88256088289771</v>
      </c>
    </row>
    <row r="34" spans="1:53" x14ac:dyDescent="0.35">
      <c r="A34" t="s">
        <v>74</v>
      </c>
      <c r="B34" s="1" t="s">
        <v>79</v>
      </c>
      <c r="C34" s="1">
        <v>185.29194189600011</v>
      </c>
      <c r="D34" s="1">
        <v>186.23983341600001</v>
      </c>
      <c r="E34" s="1">
        <v>229.44668831999999</v>
      </c>
      <c r="F34" s="1">
        <v>219.20197455505209</v>
      </c>
      <c r="G34" s="1">
        <v>236.32072772033499</v>
      </c>
      <c r="H34" s="1">
        <v>237.93918554965941</v>
      </c>
      <c r="I34" s="1">
        <v>232.15247184781279</v>
      </c>
    </row>
    <row r="35" spans="1:53" x14ac:dyDescent="0.35">
      <c r="A35" t="s">
        <v>74</v>
      </c>
      <c r="B35" s="1" t="s">
        <v>80</v>
      </c>
      <c r="C35" s="1">
        <v>0</v>
      </c>
      <c r="D35" s="1">
        <v>0.51120828000000007</v>
      </c>
      <c r="E35" s="1">
        <v>0.10395824400000001</v>
      </c>
      <c r="F35" s="1">
        <v>0</v>
      </c>
      <c r="G35" s="1">
        <v>0</v>
      </c>
      <c r="H35" s="1">
        <v>0</v>
      </c>
      <c r="I35" s="1">
        <v>0</v>
      </c>
    </row>
    <row r="36" spans="1:53" x14ac:dyDescent="0.35">
      <c r="A36" t="s">
        <v>74</v>
      </c>
      <c r="B36" s="1" t="s">
        <v>71</v>
      </c>
      <c r="C36" s="1">
        <v>2913.2582130360011</v>
      </c>
      <c r="D36" s="1">
        <v>3194.937785304001</v>
      </c>
      <c r="E36" s="1">
        <v>3489.0428588760001</v>
      </c>
      <c r="F36" s="1">
        <v>3272.7687804187308</v>
      </c>
      <c r="G36" s="1">
        <v>3515.093344030242</v>
      </c>
      <c r="H36" s="1">
        <v>3600.501159904255</v>
      </c>
      <c r="I36" s="1">
        <v>3671.7536709081778</v>
      </c>
    </row>
    <row r="39" spans="1:53" s="2" customFormat="1" x14ac:dyDescent="0.35">
      <c r="A39" s="2" t="s">
        <v>60</v>
      </c>
      <c r="B39" s="2" t="s">
        <v>61</v>
      </c>
      <c r="C39" s="2" t="s">
        <v>2</v>
      </c>
      <c r="D39" s="2" t="s">
        <v>3</v>
      </c>
      <c r="E39" s="2" t="s">
        <v>4</v>
      </c>
      <c r="F39" s="2" t="s">
        <v>5</v>
      </c>
      <c r="G39" s="2" t="s">
        <v>6</v>
      </c>
      <c r="H39" s="2" t="s">
        <v>7</v>
      </c>
      <c r="I39" s="2" t="s">
        <v>8</v>
      </c>
      <c r="J39" s="2" t="s">
        <v>9</v>
      </c>
      <c r="K39" s="2" t="s">
        <v>10</v>
      </c>
      <c r="L39" s="2" t="s">
        <v>11</v>
      </c>
      <c r="M39" s="2" t="s">
        <v>12</v>
      </c>
      <c r="N39" s="2" t="s">
        <v>13</v>
      </c>
      <c r="O39" s="2" t="s">
        <v>14</v>
      </c>
      <c r="P39" s="2" t="s">
        <v>15</v>
      </c>
      <c r="Q39" s="2" t="s">
        <v>16</v>
      </c>
      <c r="R39" s="2" t="s">
        <v>17</v>
      </c>
      <c r="S39" s="2" t="s">
        <v>18</v>
      </c>
      <c r="T39" s="2" t="s">
        <v>19</v>
      </c>
      <c r="U39" s="2" t="s">
        <v>20</v>
      </c>
      <c r="V39" s="2" t="s">
        <v>21</v>
      </c>
      <c r="W39" s="2" t="s">
        <v>22</v>
      </c>
      <c r="X39" s="2" t="s">
        <v>23</v>
      </c>
      <c r="Y39" s="2" t="s">
        <v>24</v>
      </c>
      <c r="Z39" s="2" t="s">
        <v>25</v>
      </c>
      <c r="AA39" s="2" t="s">
        <v>26</v>
      </c>
      <c r="AB39" s="2" t="s">
        <v>27</v>
      </c>
      <c r="AC39" s="2" t="s">
        <v>28</v>
      </c>
      <c r="AD39" s="2" t="s">
        <v>29</v>
      </c>
      <c r="AE39" s="2" t="s">
        <v>30</v>
      </c>
      <c r="AF39" s="2" t="s">
        <v>31</v>
      </c>
      <c r="AG39" s="2" t="s">
        <v>32</v>
      </c>
      <c r="AH39" s="2" t="s">
        <v>33</v>
      </c>
      <c r="AI39" s="2" t="s">
        <v>34</v>
      </c>
      <c r="AJ39" s="2" t="s">
        <v>35</v>
      </c>
      <c r="AK39" s="2" t="s">
        <v>36</v>
      </c>
      <c r="AL39" s="2" t="s">
        <v>37</v>
      </c>
      <c r="AM39" s="2" t="s">
        <v>38</v>
      </c>
      <c r="AN39" s="2" t="s">
        <v>39</v>
      </c>
      <c r="AO39" s="2" t="s">
        <v>40</v>
      </c>
      <c r="AP39" s="2" t="s">
        <v>41</v>
      </c>
      <c r="AQ39" s="2" t="s">
        <v>42</v>
      </c>
      <c r="AR39" s="2" t="s">
        <v>43</v>
      </c>
      <c r="AS39" s="2" t="s">
        <v>44</v>
      </c>
      <c r="AT39" s="2" t="s">
        <v>45</v>
      </c>
      <c r="AU39" s="2" t="s">
        <v>46</v>
      </c>
      <c r="AV39" s="2" t="s">
        <v>47</v>
      </c>
      <c r="AW39" s="2" t="s">
        <v>48</v>
      </c>
      <c r="AX39" s="2" t="s">
        <v>49</v>
      </c>
      <c r="AY39" s="2" t="s">
        <v>50</v>
      </c>
      <c r="AZ39" s="2" t="s">
        <v>51</v>
      </c>
      <c r="BA39" s="2" t="s">
        <v>52</v>
      </c>
    </row>
    <row r="40" spans="1:53" x14ac:dyDescent="0.35">
      <c r="A40" t="s">
        <v>71</v>
      </c>
      <c r="B40" s="1" t="s">
        <v>81</v>
      </c>
      <c r="C40" s="1">
        <v>2727.9662711400001</v>
      </c>
      <c r="D40" s="1">
        <v>2751.9872406479999</v>
      </c>
      <c r="E40" s="1">
        <v>2773.4873378759999</v>
      </c>
      <c r="F40" s="1">
        <v>2770.0858978199999</v>
      </c>
      <c r="G40" s="1">
        <v>2829.5143418520001</v>
      </c>
      <c r="H40" s="1">
        <v>2815.4666648880002</v>
      </c>
      <c r="I40" s="1">
        <v>2843.6252394960002</v>
      </c>
      <c r="J40" s="1">
        <v>2931.336689832</v>
      </c>
      <c r="K40" s="1">
        <v>2979.2011085280001</v>
      </c>
      <c r="L40" s="1">
        <v>2958.8761204560001</v>
      </c>
      <c r="M40" s="1">
        <v>3008.6979518879998</v>
      </c>
      <c r="N40" s="1">
        <v>3085.2069908039998</v>
      </c>
      <c r="O40" s="1">
        <v>3112.1664658919999</v>
      </c>
      <c r="P40" s="1">
        <v>3149.05996134</v>
      </c>
      <c r="Q40" s="1">
        <v>3142.022578560001</v>
      </c>
      <c r="R40" s="1">
        <v>3156.59536398</v>
      </c>
      <c r="S40" s="1">
        <v>3175.7686052399999</v>
      </c>
      <c r="T40" s="1">
        <v>3210.3057277799999</v>
      </c>
      <c r="U40" s="1">
        <v>3259.5961705559998</v>
      </c>
      <c r="V40" s="1">
        <v>3315.2129752165092</v>
      </c>
      <c r="W40" s="1">
        <v>3053.5668058636788</v>
      </c>
      <c r="X40" s="1">
        <v>3168.5542425831259</v>
      </c>
      <c r="Y40" s="1">
        <v>3237.2507448942588</v>
      </c>
      <c r="Z40" s="1">
        <v>3256.5404597769202</v>
      </c>
      <c r="AA40" s="1">
        <v>3259.633807399613</v>
      </c>
      <c r="AB40" s="1">
        <v>3268.412614680783</v>
      </c>
      <c r="AC40" s="1">
        <v>3269.4314928136209</v>
      </c>
      <c r="AD40" s="1">
        <v>3275.9154853757259</v>
      </c>
      <c r="AE40" s="1">
        <v>3275.8503431386521</v>
      </c>
      <c r="AF40" s="1">
        <v>3275.9057779786808</v>
      </c>
      <c r="AG40" s="1">
        <v>3278.7726163099078</v>
      </c>
      <c r="AH40" s="1">
        <v>3278.0239049573261</v>
      </c>
      <c r="AI40" s="1">
        <v>3289.6272740682912</v>
      </c>
      <c r="AJ40" s="1">
        <v>3291.0258560979742</v>
      </c>
      <c r="AK40" s="1">
        <v>3304.3666131028131</v>
      </c>
      <c r="AL40" s="1">
        <v>3313.7730519675411</v>
      </c>
      <c r="AM40" s="1">
        <v>3324.6529496512671</v>
      </c>
      <c r="AN40" s="1">
        <v>3335.0010742137902</v>
      </c>
      <c r="AO40" s="1">
        <v>3344.7001396813021</v>
      </c>
      <c r="AP40" s="1">
        <v>3351.1459880272582</v>
      </c>
      <c r="AQ40" s="1">
        <v>3362.5619743545958</v>
      </c>
      <c r="AR40" s="1">
        <v>3369.748995583614</v>
      </c>
      <c r="AS40" s="1">
        <v>3379.7153572668299</v>
      </c>
      <c r="AT40" s="1">
        <v>3392.0786537928079</v>
      </c>
      <c r="AU40" s="1">
        <v>3399.7757764505918</v>
      </c>
      <c r="AV40" s="1">
        <v>3409.4947135450202</v>
      </c>
      <c r="AW40" s="1">
        <v>3417.6349386933339</v>
      </c>
      <c r="AX40" s="1">
        <v>3424.2101461904372</v>
      </c>
      <c r="AY40" s="1">
        <v>3429.1954408345141</v>
      </c>
      <c r="AZ40" s="1">
        <v>3432.611863789055</v>
      </c>
      <c r="BA40" s="1">
        <v>3439.6011990603652</v>
      </c>
    </row>
    <row r="43" spans="1:53" x14ac:dyDescent="0.35">
      <c r="A43" s="2" t="s">
        <v>82</v>
      </c>
    </row>
    <row r="61" spans="1:53" s="2" customFormat="1" x14ac:dyDescent="0.35">
      <c r="A61" s="2" t="s">
        <v>60</v>
      </c>
      <c r="B61" s="2" t="s">
        <v>61</v>
      </c>
      <c r="C61" s="2" t="s">
        <v>2</v>
      </c>
      <c r="D61" s="2" t="s">
        <v>3</v>
      </c>
      <c r="E61" s="2" t="s">
        <v>4</v>
      </c>
      <c r="F61" s="2" t="s">
        <v>5</v>
      </c>
      <c r="G61" s="2" t="s">
        <v>6</v>
      </c>
      <c r="H61" s="2" t="s">
        <v>7</v>
      </c>
      <c r="I61" s="2" t="s">
        <v>8</v>
      </c>
      <c r="J61" s="2" t="s">
        <v>9</v>
      </c>
      <c r="K61" s="2" t="s">
        <v>10</v>
      </c>
      <c r="L61" s="2" t="s">
        <v>11</v>
      </c>
      <c r="M61" s="2" t="s">
        <v>12</v>
      </c>
      <c r="N61" s="2" t="s">
        <v>13</v>
      </c>
      <c r="O61" s="2" t="s">
        <v>14</v>
      </c>
      <c r="P61" s="2" t="s">
        <v>15</v>
      </c>
      <c r="Q61" s="2" t="s">
        <v>16</v>
      </c>
      <c r="R61" s="2" t="s">
        <v>17</v>
      </c>
      <c r="S61" s="2" t="s">
        <v>18</v>
      </c>
      <c r="T61" s="2" t="s">
        <v>19</v>
      </c>
      <c r="U61" s="2" t="s">
        <v>20</v>
      </c>
      <c r="V61" s="2" t="s">
        <v>21</v>
      </c>
      <c r="W61" s="2" t="s">
        <v>22</v>
      </c>
      <c r="X61" s="2" t="s">
        <v>23</v>
      </c>
      <c r="Y61" s="2" t="s">
        <v>24</v>
      </c>
      <c r="Z61" s="2" t="s">
        <v>25</v>
      </c>
      <c r="AA61" s="2" t="s">
        <v>26</v>
      </c>
      <c r="AB61" s="2" t="s">
        <v>27</v>
      </c>
      <c r="AC61" s="2" t="s">
        <v>28</v>
      </c>
      <c r="AD61" s="2" t="s">
        <v>29</v>
      </c>
      <c r="AE61" s="2" t="s">
        <v>30</v>
      </c>
      <c r="AF61" s="2" t="s">
        <v>31</v>
      </c>
      <c r="AG61" s="2" t="s">
        <v>32</v>
      </c>
      <c r="AH61" s="2" t="s">
        <v>33</v>
      </c>
      <c r="AI61" s="2" t="s">
        <v>34</v>
      </c>
      <c r="AJ61" s="2" t="s">
        <v>35</v>
      </c>
      <c r="AK61" s="2" t="s">
        <v>36</v>
      </c>
      <c r="AL61" s="2" t="s">
        <v>37</v>
      </c>
      <c r="AM61" s="2" t="s">
        <v>38</v>
      </c>
      <c r="AN61" s="2" t="s">
        <v>39</v>
      </c>
      <c r="AO61" s="2" t="s">
        <v>40</v>
      </c>
      <c r="AP61" s="2" t="s">
        <v>41</v>
      </c>
      <c r="AQ61" s="2" t="s">
        <v>42</v>
      </c>
      <c r="AR61" s="2" t="s">
        <v>43</v>
      </c>
      <c r="AS61" s="2" t="s">
        <v>44</v>
      </c>
      <c r="AT61" s="2" t="s">
        <v>45</v>
      </c>
      <c r="AU61" s="2" t="s">
        <v>46</v>
      </c>
      <c r="AV61" s="2" t="s">
        <v>47</v>
      </c>
      <c r="AW61" s="2" t="s">
        <v>48</v>
      </c>
      <c r="AX61" s="2" t="s">
        <v>49</v>
      </c>
      <c r="AY61" s="2" t="s">
        <v>50</v>
      </c>
      <c r="AZ61" s="2" t="s">
        <v>51</v>
      </c>
      <c r="BA61" s="2" t="s">
        <v>52</v>
      </c>
    </row>
    <row r="62" spans="1:53" x14ac:dyDescent="0.35">
      <c r="A62" t="s">
        <v>74</v>
      </c>
      <c r="B62" s="1" t="s">
        <v>75</v>
      </c>
      <c r="C62" s="1">
        <v>996.14786504400001</v>
      </c>
      <c r="D62" s="1">
        <v>1022.425603488</v>
      </c>
      <c r="E62" s="1">
        <v>975.04463458800001</v>
      </c>
      <c r="F62" s="1">
        <v>923.34510709200003</v>
      </c>
      <c r="G62" s="1">
        <v>941.97079864800003</v>
      </c>
      <c r="H62" s="1">
        <v>932.513696676</v>
      </c>
      <c r="I62" s="1">
        <v>928.022934996</v>
      </c>
      <c r="J62" s="1">
        <v>954.63101196000002</v>
      </c>
      <c r="K62" s="1">
        <v>970.20678718800002</v>
      </c>
      <c r="L62" s="1">
        <v>936.00594842400017</v>
      </c>
      <c r="M62" s="1">
        <v>939.38402613599999</v>
      </c>
      <c r="N62" s="1">
        <v>968.7004602840002</v>
      </c>
      <c r="O62" s="1">
        <v>983.09245968000016</v>
      </c>
      <c r="P62" s="1">
        <v>990.80199133199994</v>
      </c>
      <c r="Q62" s="1">
        <v>982.00799474400037</v>
      </c>
      <c r="R62" s="1">
        <v>935.53342617600003</v>
      </c>
      <c r="S62" s="1">
        <v>928.43562787200005</v>
      </c>
      <c r="T62" s="1">
        <v>925.05914114400002</v>
      </c>
      <c r="U62" s="1">
        <v>938.53423134000002</v>
      </c>
      <c r="V62" s="1">
        <v>967.0954607264556</v>
      </c>
      <c r="W62" s="1">
        <v>906.63147951069675</v>
      </c>
      <c r="X62" s="1">
        <v>928.23399285943003</v>
      </c>
      <c r="Y62" s="1">
        <v>932.13025496310001</v>
      </c>
      <c r="Z62" s="1">
        <v>935.98467275366943</v>
      </c>
      <c r="AA62" s="1">
        <v>939.66877484362283</v>
      </c>
      <c r="AB62" s="1">
        <v>943.22511986226164</v>
      </c>
      <c r="AC62" s="1">
        <v>946.58828330362019</v>
      </c>
      <c r="AD62" s="1">
        <v>949.80599134147803</v>
      </c>
      <c r="AE62" s="1">
        <v>946.63203317560362</v>
      </c>
      <c r="AF62" s="1">
        <v>943.34702951333861</v>
      </c>
      <c r="AG62" s="1">
        <v>939.92552984227962</v>
      </c>
      <c r="AH62" s="1">
        <v>938.94456447463256</v>
      </c>
      <c r="AI62" s="1">
        <v>937.85600513666077</v>
      </c>
      <c r="AJ62" s="1">
        <v>936.72533158074043</v>
      </c>
      <c r="AK62" s="1">
        <v>935.52901875211637</v>
      </c>
      <c r="AL62" s="1">
        <v>929.9557679317968</v>
      </c>
      <c r="AM62" s="1">
        <v>925.23125981837757</v>
      </c>
      <c r="AN62" s="1">
        <v>920.36032158817682</v>
      </c>
      <c r="AO62" s="1">
        <v>915.33489286985457</v>
      </c>
      <c r="AP62" s="1">
        <v>910.14488856671562</v>
      </c>
      <c r="AQ62" s="1">
        <v>904.70169310946164</v>
      </c>
      <c r="AR62" s="1">
        <v>899.13570842913214</v>
      </c>
      <c r="AS62" s="1">
        <v>893.41147815911154</v>
      </c>
      <c r="AT62" s="1">
        <v>887.56222159709455</v>
      </c>
      <c r="AU62" s="1">
        <v>881.56991260020254</v>
      </c>
      <c r="AV62" s="1">
        <v>875.4743560567706</v>
      </c>
      <c r="AW62" s="1">
        <v>869.1571743707367</v>
      </c>
      <c r="AX62" s="1">
        <v>862.69673081238625</v>
      </c>
      <c r="AY62" s="1">
        <v>856.08148503022164</v>
      </c>
      <c r="AZ62" s="1">
        <v>849.29303966006262</v>
      </c>
      <c r="BA62" s="1">
        <v>842.32318981449339</v>
      </c>
    </row>
    <row r="63" spans="1:53" x14ac:dyDescent="0.35">
      <c r="A63" t="s">
        <v>74</v>
      </c>
      <c r="B63" s="1" t="s">
        <v>76</v>
      </c>
      <c r="C63" s="1">
        <v>1074.208866984</v>
      </c>
      <c r="D63" s="1">
        <v>1065.1562098920001</v>
      </c>
      <c r="E63" s="1">
        <v>1089.1159265159999</v>
      </c>
      <c r="F63" s="1">
        <v>1099.4265076680001</v>
      </c>
      <c r="G63" s="1">
        <v>1137.7730320559999</v>
      </c>
      <c r="H63" s="1">
        <v>1136.3854428</v>
      </c>
      <c r="I63" s="1">
        <v>1167.1907030279999</v>
      </c>
      <c r="J63" s="1">
        <v>1199.99989134</v>
      </c>
      <c r="K63" s="1">
        <v>1225.4475548160001</v>
      </c>
      <c r="L63" s="1">
        <v>1216.810479492</v>
      </c>
      <c r="M63" s="1">
        <v>1255.920843672</v>
      </c>
      <c r="N63" s="1">
        <v>1288.576125216</v>
      </c>
      <c r="O63" s="1">
        <v>1298.0086925400001</v>
      </c>
      <c r="P63" s="1">
        <v>1319.882545404</v>
      </c>
      <c r="Q63" s="1">
        <v>1321.664824296</v>
      </c>
      <c r="R63" s="1">
        <v>1355.0512467240001</v>
      </c>
      <c r="S63" s="1">
        <v>1371.733174512</v>
      </c>
      <c r="T63" s="1">
        <v>1396.4324056200001</v>
      </c>
      <c r="U63" s="1">
        <v>1423.2283442999999</v>
      </c>
      <c r="V63" s="1">
        <v>1439.6853566235091</v>
      </c>
      <c r="W63" s="1">
        <v>1273.60450782882</v>
      </c>
      <c r="X63" s="1">
        <v>1358.4556073458191</v>
      </c>
      <c r="Y63" s="1">
        <v>1422.43516457019</v>
      </c>
      <c r="Z63" s="1">
        <v>1431.3222424973201</v>
      </c>
      <c r="AA63" s="1">
        <v>1432.445723187202</v>
      </c>
      <c r="AB63" s="1">
        <v>1425.1054868403619</v>
      </c>
      <c r="AC63" s="1">
        <v>1404.06668928976</v>
      </c>
      <c r="AD63" s="1">
        <v>1377.25483860035</v>
      </c>
      <c r="AE63" s="1">
        <v>1344.549781779474</v>
      </c>
      <c r="AF63" s="1">
        <v>1307.995067929254</v>
      </c>
      <c r="AG63" s="1">
        <v>1270.7936686838909</v>
      </c>
      <c r="AH63" s="1">
        <v>1230.1437915544579</v>
      </c>
      <c r="AI63" s="1">
        <v>1197.193404311761</v>
      </c>
      <c r="AJ63" s="1">
        <v>1161.221827981271</v>
      </c>
      <c r="AK63" s="1">
        <v>1132.5521312233591</v>
      </c>
      <c r="AL63" s="1">
        <v>1105.3062902279139</v>
      </c>
      <c r="AM63" s="1">
        <v>1080.100429268442</v>
      </c>
      <c r="AN63" s="1">
        <v>1056.736537307984</v>
      </c>
      <c r="AO63" s="1">
        <v>1034.5246136960179</v>
      </c>
      <c r="AP63" s="1">
        <v>1009.479327271578</v>
      </c>
      <c r="AQ63" s="1">
        <v>988.83493700543966</v>
      </c>
      <c r="AR63" s="1">
        <v>969.91718993101165</v>
      </c>
      <c r="AS63" s="1">
        <v>951.88076488865238</v>
      </c>
      <c r="AT63" s="1">
        <v>934.94380655956081</v>
      </c>
      <c r="AU63" s="1">
        <v>918.89800607462337</v>
      </c>
      <c r="AV63" s="1">
        <v>903.82235809357439</v>
      </c>
      <c r="AW63" s="1">
        <v>889.90599153190055</v>
      </c>
      <c r="AX63" s="1">
        <v>876.95734657956586</v>
      </c>
      <c r="AY63" s="1">
        <v>864.6735124190028</v>
      </c>
      <c r="AZ63" s="1">
        <v>852.98828880048495</v>
      </c>
      <c r="BA63" s="1">
        <v>844.19750520243724</v>
      </c>
    </row>
    <row r="64" spans="1:53" x14ac:dyDescent="0.35">
      <c r="A64" t="s">
        <v>74</v>
      </c>
      <c r="B64" s="1" t="s">
        <v>77</v>
      </c>
      <c r="C64" s="1">
        <v>590.36756331599997</v>
      </c>
      <c r="D64" s="1">
        <v>596.83880699999997</v>
      </c>
      <c r="E64" s="1">
        <v>634.87735038000005</v>
      </c>
      <c r="F64" s="1">
        <v>654.064868628</v>
      </c>
      <c r="G64" s="1">
        <v>656.65118059200006</v>
      </c>
      <c r="H64" s="1">
        <v>649.84880289600005</v>
      </c>
      <c r="I64" s="1">
        <v>657.59982573599996</v>
      </c>
      <c r="J64" s="1">
        <v>686.88896194800009</v>
      </c>
      <c r="K64" s="1">
        <v>692.90225344800001</v>
      </c>
      <c r="L64" s="1">
        <v>716.48017578000008</v>
      </c>
      <c r="M64" s="1">
        <v>721.13778144000003</v>
      </c>
      <c r="N64" s="1">
        <v>734.90297500800011</v>
      </c>
      <c r="O64" s="1">
        <v>734.747937804</v>
      </c>
      <c r="P64" s="1">
        <v>744.86910812400004</v>
      </c>
      <c r="Q64" s="1">
        <v>744.48635086800005</v>
      </c>
      <c r="R64" s="1">
        <v>766.88560526399999</v>
      </c>
      <c r="S64" s="1">
        <v>774.02095916400003</v>
      </c>
      <c r="T64" s="1">
        <v>779.47167034800009</v>
      </c>
      <c r="U64" s="1">
        <v>787.17944354400015</v>
      </c>
      <c r="V64" s="1">
        <v>788.7074395324621</v>
      </c>
      <c r="W64" s="1">
        <v>753.36261486424451</v>
      </c>
      <c r="X64" s="1">
        <v>758.05497791873177</v>
      </c>
      <c r="Y64" s="1">
        <v>749.66678735330811</v>
      </c>
      <c r="Z64" s="1">
        <v>740.99985200686922</v>
      </c>
      <c r="AA64" s="1">
        <v>729.00315108779728</v>
      </c>
      <c r="AB64" s="1">
        <v>722.64891537184803</v>
      </c>
      <c r="AC64" s="1">
        <v>711.06115730839508</v>
      </c>
      <c r="AD64" s="1">
        <v>704.7733059490015</v>
      </c>
      <c r="AE64" s="1">
        <v>698.45630607018529</v>
      </c>
      <c r="AF64" s="1">
        <v>692.11887212846204</v>
      </c>
      <c r="AG64" s="1">
        <v>685.76551189667475</v>
      </c>
      <c r="AH64" s="1">
        <v>679.37415365486163</v>
      </c>
      <c r="AI64" s="1">
        <v>677.21325460510172</v>
      </c>
      <c r="AJ64" s="1">
        <v>670.82427673378425</v>
      </c>
      <c r="AK64" s="1">
        <v>668.35098510913099</v>
      </c>
      <c r="AL64" s="1">
        <v>665.81782671316887</v>
      </c>
      <c r="AM64" s="1">
        <v>663.26024238685272</v>
      </c>
      <c r="AN64" s="1">
        <v>660.65727969152465</v>
      </c>
      <c r="AO64" s="1">
        <v>658.01184639550911</v>
      </c>
      <c r="AP64" s="1">
        <v>658.66861544749713</v>
      </c>
      <c r="AQ64" s="1">
        <v>659.06606157394447</v>
      </c>
      <c r="AR64" s="1">
        <v>656.16001122306341</v>
      </c>
      <c r="AS64" s="1">
        <v>656.23871250055413</v>
      </c>
      <c r="AT64" s="1">
        <v>659.08685446626453</v>
      </c>
      <c r="AU64" s="1">
        <v>658.63008767861174</v>
      </c>
      <c r="AV64" s="1">
        <v>660.81371191634776</v>
      </c>
      <c r="AW64" s="1">
        <v>662.66767015748655</v>
      </c>
      <c r="AX64" s="1">
        <v>664.21223754748507</v>
      </c>
      <c r="AY64" s="1">
        <v>665.46433180717872</v>
      </c>
      <c r="AZ64" s="1">
        <v>666.44061638184178</v>
      </c>
      <c r="BA64" s="1">
        <v>669.65467784218094</v>
      </c>
    </row>
    <row r="65" spans="1:53" x14ac:dyDescent="0.35">
      <c r="A65" t="s">
        <v>74</v>
      </c>
      <c r="B65" s="1" t="s">
        <v>78</v>
      </c>
      <c r="C65" s="1">
        <v>67.24197579600002</v>
      </c>
      <c r="D65" s="1">
        <v>67.566620268000008</v>
      </c>
      <c r="E65" s="1">
        <v>74.449426392000007</v>
      </c>
      <c r="F65" s="1">
        <v>93.249414431999995</v>
      </c>
      <c r="G65" s="1">
        <v>93.119330555999994</v>
      </c>
      <c r="H65" s="1">
        <v>96.718722516000042</v>
      </c>
      <c r="I65" s="1">
        <v>90.811775736000016</v>
      </c>
      <c r="J65" s="1">
        <v>89.816824584000003</v>
      </c>
      <c r="K65" s="1">
        <v>90.610725599999995</v>
      </c>
      <c r="L65" s="1">
        <v>89.579516760000018</v>
      </c>
      <c r="M65" s="1">
        <v>91.744092359999996</v>
      </c>
      <c r="N65" s="1">
        <v>90.590210279999994</v>
      </c>
      <c r="O65" s="1">
        <v>92.479796855999993</v>
      </c>
      <c r="P65" s="1">
        <v>93.506316479999995</v>
      </c>
      <c r="Q65" s="1">
        <v>93.863408652000004</v>
      </c>
      <c r="R65" s="1">
        <v>99.125085815999995</v>
      </c>
      <c r="S65" s="1">
        <v>101.57884369200001</v>
      </c>
      <c r="T65" s="1">
        <v>109.342510668</v>
      </c>
      <c r="U65" s="1">
        <v>110.550193128</v>
      </c>
      <c r="V65" s="1">
        <v>110.526136315797</v>
      </c>
      <c r="W65" s="1">
        <v>111.42519047699049</v>
      </c>
      <c r="X65" s="1">
        <v>112.3242446381839</v>
      </c>
      <c r="Y65" s="1">
        <v>110.3506168980572</v>
      </c>
      <c r="Z65" s="1">
        <v>108.7902411157653</v>
      </c>
      <c r="AA65" s="1">
        <v>107.3303651903793</v>
      </c>
      <c r="AB65" s="1">
        <v>105.9736372171526</v>
      </c>
      <c r="AC65" s="1">
        <v>104.72303645306749</v>
      </c>
      <c r="AD65" s="1">
        <v>103.58189545874011</v>
      </c>
      <c r="AE65" s="1">
        <v>102.5539240514458</v>
      </c>
      <c r="AF65" s="1">
        <v>101.6432352058943</v>
      </c>
      <c r="AG65" s="1">
        <v>100.8543730500563</v>
      </c>
      <c r="AH65" s="1">
        <v>99.7217946196604</v>
      </c>
      <c r="AI65" s="1">
        <v>98.653948130825199</v>
      </c>
      <c r="AJ65" s="1">
        <v>97.650990342645201</v>
      </c>
      <c r="AK65" s="1">
        <v>96.713147828180496</v>
      </c>
      <c r="AL65" s="1">
        <v>95.840718058538883</v>
      </c>
      <c r="AM65" s="1">
        <v>95.034070589793757</v>
      </c>
      <c r="AN65" s="1">
        <v>94.293648354954954</v>
      </c>
      <c r="AO65" s="1">
        <v>93.619969063375876</v>
      </c>
      <c r="AP65" s="1">
        <v>93.013626710154739</v>
      </c>
      <c r="AQ65" s="1">
        <v>92.475293198261355</v>
      </c>
      <c r="AR65" s="1">
        <v>91.8789651707568</v>
      </c>
      <c r="AS65" s="1">
        <v>91.334604107338535</v>
      </c>
      <c r="AT65" s="1">
        <v>90.841413903393956</v>
      </c>
      <c r="AU65" s="1">
        <v>90.39869395327932</v>
      </c>
      <c r="AV65" s="1">
        <v>90.005834551008647</v>
      </c>
      <c r="AW65" s="1">
        <v>89.662312642427196</v>
      </c>
      <c r="AX65" s="1">
        <v>89.367687906739661</v>
      </c>
      <c r="AY65" s="1">
        <v>89.121599146794267</v>
      </c>
      <c r="AZ65" s="1">
        <v>88.923760968935895</v>
      </c>
      <c r="BA65" s="1">
        <v>88.773960734569513</v>
      </c>
    </row>
    <row r="66" spans="1:53" x14ac:dyDescent="0.35">
      <c r="A66" t="s">
        <v>74</v>
      </c>
      <c r="B66" s="1" t="s">
        <v>79</v>
      </c>
      <c r="C66" s="1">
        <v>185.29194189600011</v>
      </c>
      <c r="D66" s="1">
        <v>188.481822948</v>
      </c>
      <c r="E66" s="1">
        <v>146.805075972</v>
      </c>
      <c r="F66" s="1">
        <v>197.19610286400001</v>
      </c>
      <c r="G66" s="1">
        <v>208.00277794799999</v>
      </c>
      <c r="H66" s="1">
        <v>208.832727312</v>
      </c>
      <c r="I66" s="1">
        <v>206.87795226</v>
      </c>
      <c r="J66" s="1">
        <v>208.557110268</v>
      </c>
      <c r="K66" s="1">
        <v>208.14169597200001</v>
      </c>
      <c r="L66" s="1">
        <v>191.09459548800001</v>
      </c>
      <c r="M66" s="1">
        <v>186.23983341600001</v>
      </c>
      <c r="N66" s="1">
        <v>213.69778891199999</v>
      </c>
      <c r="O66" s="1">
        <v>234.88550899200001</v>
      </c>
      <c r="P66" s="1">
        <v>246.88299373199999</v>
      </c>
      <c r="Q66" s="1">
        <v>259.56564829199999</v>
      </c>
      <c r="R66" s="1">
        <v>229.2503274</v>
      </c>
      <c r="S66" s="1">
        <v>238.54456285200001</v>
      </c>
      <c r="T66" s="1">
        <v>225.997351272</v>
      </c>
      <c r="U66" s="1">
        <v>229.44668831999999</v>
      </c>
      <c r="V66" s="1">
        <v>229.7925660148745</v>
      </c>
      <c r="W66" s="1">
        <v>219.20197455505209</v>
      </c>
      <c r="X66" s="1">
        <v>221.80877304754671</v>
      </c>
      <c r="Y66" s="1">
        <v>223.08739021048561</v>
      </c>
      <c r="Z66" s="1">
        <v>224.1519934900918</v>
      </c>
      <c r="AA66" s="1">
        <v>225.0008145091833</v>
      </c>
      <c r="AB66" s="1">
        <v>225.67594851439989</v>
      </c>
      <c r="AC66" s="1">
        <v>226.49192065761071</v>
      </c>
      <c r="AD66" s="1">
        <v>227.1231616200464</v>
      </c>
      <c r="AE66" s="1">
        <v>226.05566995990091</v>
      </c>
      <c r="AF66" s="1">
        <v>224.831573180227</v>
      </c>
      <c r="AG66" s="1">
        <v>223.41165904918779</v>
      </c>
      <c r="AH66" s="1">
        <v>222.44024753850439</v>
      </c>
      <c r="AI66" s="1">
        <v>221.27679197713371</v>
      </c>
      <c r="AJ66" s="1">
        <v>219.9780645610559</v>
      </c>
      <c r="AK66" s="1">
        <v>218.53307660665561</v>
      </c>
      <c r="AL66" s="1">
        <v>216.97017537873</v>
      </c>
      <c r="AM66" s="1">
        <v>215.2532295275436</v>
      </c>
      <c r="AN66" s="1">
        <v>213.4230981044897</v>
      </c>
      <c r="AO66" s="1">
        <v>211.46952747798551</v>
      </c>
      <c r="AP66" s="1">
        <v>209.4192086282188</v>
      </c>
      <c r="AQ66" s="1">
        <v>207.23829660075049</v>
      </c>
      <c r="AR66" s="1">
        <v>205.13830413536911</v>
      </c>
      <c r="AS66" s="1">
        <v>202.93536318762509</v>
      </c>
      <c r="AT66" s="1">
        <v>200.6317756701248</v>
      </c>
      <c r="AU66" s="1">
        <v>198.24089726143509</v>
      </c>
      <c r="AV66" s="1">
        <v>195.76457234076599</v>
      </c>
      <c r="AW66" s="1">
        <v>193.2047248837608</v>
      </c>
      <c r="AX66" s="1">
        <v>190.56335794521749</v>
      </c>
      <c r="AY66" s="1">
        <v>187.83246038821889</v>
      </c>
      <c r="AZ66" s="1">
        <v>185.0049809083647</v>
      </c>
      <c r="BA66" s="1">
        <v>182.07484162898871</v>
      </c>
    </row>
    <row r="67" spans="1:53" x14ac:dyDescent="0.35">
      <c r="A67" t="s">
        <v>74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3.3787475999999997E-2</v>
      </c>
      <c r="L67" s="1">
        <v>0</v>
      </c>
      <c r="M67" s="1">
        <v>0.51120828000000007</v>
      </c>
      <c r="N67" s="1">
        <v>2.4372200159999999</v>
      </c>
      <c r="O67" s="1">
        <v>3.837579012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0.10395824400000001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</row>
    <row r="68" spans="1:53" x14ac:dyDescent="0.35">
      <c r="A68" t="s">
        <v>74</v>
      </c>
      <c r="B68" s="1" t="s">
        <v>71</v>
      </c>
      <c r="C68" s="1">
        <v>2913.2582130360011</v>
      </c>
      <c r="D68" s="1">
        <v>2940.469063596001</v>
      </c>
      <c r="E68" s="1">
        <v>2920.2924138479998</v>
      </c>
      <c r="F68" s="1">
        <v>2967.2820006840002</v>
      </c>
      <c r="G68" s="1">
        <v>3037.5171197999998</v>
      </c>
      <c r="H68" s="1">
        <v>3024.2993922000001</v>
      </c>
      <c r="I68" s="1">
        <v>3050.503191756</v>
      </c>
      <c r="J68" s="1">
        <v>3139.8938001000001</v>
      </c>
      <c r="K68" s="1">
        <v>3187.3428045000001</v>
      </c>
      <c r="L68" s="1">
        <v>3149.9707159439999</v>
      </c>
      <c r="M68" s="1">
        <v>3194.937785304001</v>
      </c>
      <c r="N68" s="1">
        <v>3298.904779716001</v>
      </c>
      <c r="O68" s="1">
        <v>3347.0519748840002</v>
      </c>
      <c r="P68" s="1">
        <v>3395.9429550720001</v>
      </c>
      <c r="Q68" s="1">
        <v>3401.5882268520008</v>
      </c>
      <c r="R68" s="1">
        <v>3385.8456913800001</v>
      </c>
      <c r="S68" s="1">
        <v>3414.313168092001</v>
      </c>
      <c r="T68" s="1">
        <v>3436.3030790520002</v>
      </c>
      <c r="U68" s="1">
        <v>3489.0428588760001</v>
      </c>
      <c r="V68" s="1">
        <v>3535.8069592130978</v>
      </c>
      <c r="W68" s="1">
        <v>3264.2257672358041</v>
      </c>
      <c r="X68" s="1">
        <v>3378.8775958097108</v>
      </c>
      <c r="Y68" s="1">
        <v>3437.6702139951399</v>
      </c>
      <c r="Z68" s="1">
        <v>3441.249001863715</v>
      </c>
      <c r="AA68" s="1">
        <v>3433.4488288181842</v>
      </c>
      <c r="AB68" s="1">
        <v>3422.629107806024</v>
      </c>
      <c r="AC68" s="1">
        <v>3392.9310870124532</v>
      </c>
      <c r="AD68" s="1">
        <v>3362.5391929696161</v>
      </c>
      <c r="AE68" s="1">
        <v>3318.247715036609</v>
      </c>
      <c r="AF68" s="1">
        <v>3269.935777957176</v>
      </c>
      <c r="AG68" s="1">
        <v>3220.7507425220901</v>
      </c>
      <c r="AH68" s="1">
        <v>3170.6245518421179</v>
      </c>
      <c r="AI68" s="1">
        <v>3132.1934041614809</v>
      </c>
      <c r="AJ68" s="1">
        <v>3086.4004911994962</v>
      </c>
      <c r="AK68" s="1">
        <v>3051.678359519442</v>
      </c>
      <c r="AL68" s="1">
        <v>3013.890778310149</v>
      </c>
      <c r="AM68" s="1">
        <v>2978.87923159101</v>
      </c>
      <c r="AN68" s="1">
        <v>2945.4708850471311</v>
      </c>
      <c r="AO68" s="1">
        <v>2912.9608495027428</v>
      </c>
      <c r="AP68" s="1">
        <v>2880.7256666241651</v>
      </c>
      <c r="AQ68" s="1">
        <v>2852.3162814878569</v>
      </c>
      <c r="AR68" s="1">
        <v>2822.2301788893328</v>
      </c>
      <c r="AS68" s="1">
        <v>2795.800922843282</v>
      </c>
      <c r="AT68" s="1">
        <v>2773.0660721964382</v>
      </c>
      <c r="AU68" s="1">
        <v>2747.7375975681521</v>
      </c>
      <c r="AV68" s="1">
        <v>2725.8808329584672</v>
      </c>
      <c r="AW68" s="1">
        <v>2704.5978735863118</v>
      </c>
      <c r="AX68" s="1">
        <v>2683.7973607913941</v>
      </c>
      <c r="AY68" s="1">
        <v>2663.173388791417</v>
      </c>
      <c r="AZ68" s="1">
        <v>2642.6506867196899</v>
      </c>
      <c r="BA68" s="1">
        <v>2627.0241752226689</v>
      </c>
    </row>
    <row r="71" spans="1:53" s="2" customFormat="1" x14ac:dyDescent="0.35">
      <c r="A71" s="2" t="s">
        <v>60</v>
      </c>
      <c r="B71" s="2" t="s">
        <v>61</v>
      </c>
      <c r="C71" s="2" t="s">
        <v>2</v>
      </c>
      <c r="D71" s="2" t="s">
        <v>12</v>
      </c>
      <c r="E71" s="2" t="s">
        <v>20</v>
      </c>
      <c r="F71" s="2" t="s">
        <v>22</v>
      </c>
      <c r="G71" s="2" t="s">
        <v>32</v>
      </c>
      <c r="H71" s="2" t="s">
        <v>42</v>
      </c>
      <c r="I71" s="2" t="s">
        <v>52</v>
      </c>
    </row>
    <row r="72" spans="1:53" x14ac:dyDescent="0.35">
      <c r="A72" t="s">
        <v>74</v>
      </c>
      <c r="B72" s="1" t="s">
        <v>75</v>
      </c>
      <c r="C72" s="1">
        <v>996.14786504400001</v>
      </c>
      <c r="D72" s="1">
        <v>939.38402613599999</v>
      </c>
      <c r="E72" s="1">
        <v>938.53423134000002</v>
      </c>
      <c r="F72" s="1">
        <v>906.63147951069675</v>
      </c>
      <c r="G72" s="1">
        <v>939.92552984227962</v>
      </c>
      <c r="H72" s="1">
        <v>904.70169310946164</v>
      </c>
      <c r="I72" s="1">
        <v>842.32318981449339</v>
      </c>
    </row>
    <row r="73" spans="1:53" x14ac:dyDescent="0.35">
      <c r="A73" t="s">
        <v>74</v>
      </c>
      <c r="B73" s="1" t="s">
        <v>76</v>
      </c>
      <c r="C73" s="1">
        <v>1074.208866984</v>
      </c>
      <c r="D73" s="1">
        <v>1255.920843672</v>
      </c>
      <c r="E73" s="1">
        <v>1423.2283442999999</v>
      </c>
      <c r="F73" s="1">
        <v>1273.60450782882</v>
      </c>
      <c r="G73" s="1">
        <v>1270.7936686838909</v>
      </c>
      <c r="H73" s="1">
        <v>988.83493700543966</v>
      </c>
      <c r="I73" s="1">
        <v>844.19750520243724</v>
      </c>
    </row>
    <row r="74" spans="1:53" x14ac:dyDescent="0.35">
      <c r="A74" t="s">
        <v>74</v>
      </c>
      <c r="B74" s="1" t="s">
        <v>77</v>
      </c>
      <c r="C74" s="1">
        <v>590.36756331599997</v>
      </c>
      <c r="D74" s="1">
        <v>721.13778144000003</v>
      </c>
      <c r="E74" s="1">
        <v>787.17944354400015</v>
      </c>
      <c r="F74" s="1">
        <v>753.36261486424451</v>
      </c>
      <c r="G74" s="1">
        <v>685.76551189667475</v>
      </c>
      <c r="H74" s="1">
        <v>659.06606157394447</v>
      </c>
      <c r="I74" s="1">
        <v>669.65467784218094</v>
      </c>
    </row>
    <row r="75" spans="1:53" x14ac:dyDescent="0.35">
      <c r="A75" t="s">
        <v>74</v>
      </c>
      <c r="B75" s="1" t="s">
        <v>78</v>
      </c>
      <c r="C75" s="1">
        <v>67.24197579600002</v>
      </c>
      <c r="D75" s="1">
        <v>91.744092359999996</v>
      </c>
      <c r="E75" s="1">
        <v>110.550193128</v>
      </c>
      <c r="F75" s="1">
        <v>111.42519047699049</v>
      </c>
      <c r="G75" s="1">
        <v>100.8543730500563</v>
      </c>
      <c r="H75" s="1">
        <v>92.475293198261355</v>
      </c>
      <c r="I75" s="1">
        <v>88.773960734569513</v>
      </c>
    </row>
    <row r="76" spans="1:53" x14ac:dyDescent="0.35">
      <c r="A76" t="s">
        <v>74</v>
      </c>
      <c r="B76" s="1" t="s">
        <v>79</v>
      </c>
      <c r="C76" s="1">
        <v>185.29194189600011</v>
      </c>
      <c r="D76" s="1">
        <v>186.23983341600001</v>
      </c>
      <c r="E76" s="1">
        <v>229.44668831999999</v>
      </c>
      <c r="F76" s="1">
        <v>219.20197455505209</v>
      </c>
      <c r="G76" s="1">
        <v>223.41165904918779</v>
      </c>
      <c r="H76" s="1">
        <v>207.23829660075049</v>
      </c>
      <c r="I76" s="1">
        <v>182.07484162898871</v>
      </c>
    </row>
    <row r="77" spans="1:53" x14ac:dyDescent="0.35">
      <c r="A77" t="s">
        <v>74</v>
      </c>
      <c r="B77" s="1" t="s">
        <v>80</v>
      </c>
      <c r="C77" s="1">
        <v>0</v>
      </c>
      <c r="D77" s="1">
        <v>0.51120828000000007</v>
      </c>
      <c r="E77" s="1">
        <v>0.10395824400000001</v>
      </c>
      <c r="F77" s="1">
        <v>0</v>
      </c>
      <c r="G77" s="1">
        <v>0</v>
      </c>
      <c r="H77" s="1">
        <v>0</v>
      </c>
      <c r="I77" s="1">
        <v>0</v>
      </c>
    </row>
    <row r="78" spans="1:53" x14ac:dyDescent="0.35">
      <c r="A78" t="s">
        <v>74</v>
      </c>
      <c r="B78" s="1" t="s">
        <v>71</v>
      </c>
      <c r="C78" s="1">
        <v>2913.2582130360011</v>
      </c>
      <c r="D78" s="1">
        <v>3194.937785304001</v>
      </c>
      <c r="E78" s="1">
        <v>3489.0428588760001</v>
      </c>
      <c r="F78" s="1">
        <v>3264.2257672358041</v>
      </c>
      <c r="G78" s="1">
        <v>3220.7507425220901</v>
      </c>
      <c r="H78" s="1">
        <v>2852.3162814878569</v>
      </c>
      <c r="I78" s="1">
        <v>2627.0241752226689</v>
      </c>
    </row>
    <row r="81" spans="1:53" s="2" customFormat="1" x14ac:dyDescent="0.35">
      <c r="A81" s="2" t="s">
        <v>60</v>
      </c>
      <c r="B81" s="2" t="s">
        <v>61</v>
      </c>
      <c r="C81" s="2" t="s">
        <v>2</v>
      </c>
      <c r="D81" s="2" t="s">
        <v>3</v>
      </c>
      <c r="E81" s="2" t="s">
        <v>4</v>
      </c>
      <c r="F81" s="2" t="s">
        <v>5</v>
      </c>
      <c r="G81" s="2" t="s">
        <v>6</v>
      </c>
      <c r="H81" s="2" t="s">
        <v>7</v>
      </c>
      <c r="I81" s="2" t="s">
        <v>8</v>
      </c>
      <c r="J81" s="2" t="s">
        <v>9</v>
      </c>
      <c r="K81" s="2" t="s">
        <v>10</v>
      </c>
      <c r="L81" s="2" t="s">
        <v>11</v>
      </c>
      <c r="M81" s="2" t="s">
        <v>12</v>
      </c>
      <c r="N81" s="2" t="s">
        <v>13</v>
      </c>
      <c r="O81" s="2" t="s">
        <v>14</v>
      </c>
      <c r="P81" s="2" t="s">
        <v>15</v>
      </c>
      <c r="Q81" s="2" t="s">
        <v>16</v>
      </c>
      <c r="R81" s="2" t="s">
        <v>17</v>
      </c>
      <c r="S81" s="2" t="s">
        <v>18</v>
      </c>
      <c r="T81" s="2" t="s">
        <v>19</v>
      </c>
      <c r="U81" s="2" t="s">
        <v>20</v>
      </c>
      <c r="V81" s="2" t="s">
        <v>21</v>
      </c>
      <c r="W81" s="2" t="s">
        <v>22</v>
      </c>
      <c r="X81" s="2" t="s">
        <v>23</v>
      </c>
      <c r="Y81" s="2" t="s">
        <v>24</v>
      </c>
      <c r="Z81" s="2" t="s">
        <v>25</v>
      </c>
      <c r="AA81" s="2" t="s">
        <v>26</v>
      </c>
      <c r="AB81" s="2" t="s">
        <v>27</v>
      </c>
      <c r="AC81" s="2" t="s">
        <v>28</v>
      </c>
      <c r="AD81" s="2" t="s">
        <v>29</v>
      </c>
      <c r="AE81" s="2" t="s">
        <v>30</v>
      </c>
      <c r="AF81" s="2" t="s">
        <v>31</v>
      </c>
      <c r="AG81" s="2" t="s">
        <v>32</v>
      </c>
      <c r="AH81" s="2" t="s">
        <v>33</v>
      </c>
      <c r="AI81" s="2" t="s">
        <v>34</v>
      </c>
      <c r="AJ81" s="2" t="s">
        <v>35</v>
      </c>
      <c r="AK81" s="2" t="s">
        <v>36</v>
      </c>
      <c r="AL81" s="2" t="s">
        <v>37</v>
      </c>
      <c r="AM81" s="2" t="s">
        <v>38</v>
      </c>
      <c r="AN81" s="2" t="s">
        <v>39</v>
      </c>
      <c r="AO81" s="2" t="s">
        <v>40</v>
      </c>
      <c r="AP81" s="2" t="s">
        <v>41</v>
      </c>
      <c r="AQ81" s="2" t="s">
        <v>42</v>
      </c>
      <c r="AR81" s="2" t="s">
        <v>43</v>
      </c>
      <c r="AS81" s="2" t="s">
        <v>44</v>
      </c>
      <c r="AT81" s="2" t="s">
        <v>45</v>
      </c>
      <c r="AU81" s="2" t="s">
        <v>46</v>
      </c>
      <c r="AV81" s="2" t="s">
        <v>47</v>
      </c>
      <c r="AW81" s="2" t="s">
        <v>48</v>
      </c>
      <c r="AX81" s="2" t="s">
        <v>49</v>
      </c>
      <c r="AY81" s="2" t="s">
        <v>50</v>
      </c>
      <c r="AZ81" s="2" t="s">
        <v>51</v>
      </c>
      <c r="BA81" s="2" t="s">
        <v>52</v>
      </c>
    </row>
    <row r="82" spans="1:53" x14ac:dyDescent="0.35">
      <c r="A82" t="s">
        <v>71</v>
      </c>
      <c r="B82" s="1" t="s">
        <v>81</v>
      </c>
      <c r="C82" s="1">
        <v>2727.9662711400001</v>
      </c>
      <c r="D82" s="1">
        <v>2751.9872406479999</v>
      </c>
      <c r="E82" s="1">
        <v>2773.4873378759999</v>
      </c>
      <c r="F82" s="1">
        <v>2770.0858978199999</v>
      </c>
      <c r="G82" s="1">
        <v>2829.5143418520001</v>
      </c>
      <c r="H82" s="1">
        <v>2815.4666648880002</v>
      </c>
      <c r="I82" s="1">
        <v>2843.6252394960002</v>
      </c>
      <c r="J82" s="1">
        <v>2931.336689832</v>
      </c>
      <c r="K82" s="1">
        <v>2979.2011085280001</v>
      </c>
      <c r="L82" s="1">
        <v>2958.8761204560001</v>
      </c>
      <c r="M82" s="1">
        <v>3008.6979518879998</v>
      </c>
      <c r="N82" s="1">
        <v>3085.2069908039998</v>
      </c>
      <c r="O82" s="1">
        <v>3112.1664658919999</v>
      </c>
      <c r="P82" s="1">
        <v>3149.05996134</v>
      </c>
      <c r="Q82" s="1">
        <v>3142.022578560001</v>
      </c>
      <c r="R82" s="1">
        <v>3156.59536398</v>
      </c>
      <c r="S82" s="1">
        <v>3175.7686052399999</v>
      </c>
      <c r="T82" s="1">
        <v>3210.3057277799999</v>
      </c>
      <c r="U82" s="1">
        <v>3259.5961705559998</v>
      </c>
      <c r="V82" s="1">
        <v>3306.0143931982238</v>
      </c>
      <c r="W82" s="1">
        <v>3045.0237926807522</v>
      </c>
      <c r="X82" s="1">
        <v>3157.0688227621649</v>
      </c>
      <c r="Y82" s="1">
        <v>3214.5828237846549</v>
      </c>
      <c r="Z82" s="1">
        <v>3217.0970083736238</v>
      </c>
      <c r="AA82" s="1">
        <v>3208.4480143090009</v>
      </c>
      <c r="AB82" s="1">
        <v>3196.9531592916242</v>
      </c>
      <c r="AC82" s="1">
        <v>3166.4391663548431</v>
      </c>
      <c r="AD82" s="1">
        <v>3135.4160313495699</v>
      </c>
      <c r="AE82" s="1">
        <v>3092.1920450767079</v>
      </c>
      <c r="AF82" s="1">
        <v>3045.1042047769488</v>
      </c>
      <c r="AG82" s="1">
        <v>2997.3390834729021</v>
      </c>
      <c r="AH82" s="1">
        <v>2948.1843043036129</v>
      </c>
      <c r="AI82" s="1">
        <v>2910.9166121843482</v>
      </c>
      <c r="AJ82" s="1">
        <v>2866.4224266384399</v>
      </c>
      <c r="AK82" s="1">
        <v>2833.145282912787</v>
      </c>
      <c r="AL82" s="1">
        <v>2796.9206029314191</v>
      </c>
      <c r="AM82" s="1">
        <v>2763.626002063465</v>
      </c>
      <c r="AN82" s="1">
        <v>2732.04778694264</v>
      </c>
      <c r="AO82" s="1">
        <v>2701.4913220247581</v>
      </c>
      <c r="AP82" s="1">
        <v>2671.3064579959459</v>
      </c>
      <c r="AQ82" s="1">
        <v>2645.077984887107</v>
      </c>
      <c r="AR82" s="1">
        <v>2617.091874753964</v>
      </c>
      <c r="AS82" s="1">
        <v>2592.8655596556559</v>
      </c>
      <c r="AT82" s="1">
        <v>2572.434296526314</v>
      </c>
      <c r="AU82" s="1">
        <v>2549.4967003067168</v>
      </c>
      <c r="AV82" s="1">
        <v>2530.1162606177008</v>
      </c>
      <c r="AW82" s="1">
        <v>2511.3931487025511</v>
      </c>
      <c r="AX82" s="1">
        <v>2493.2340028461772</v>
      </c>
      <c r="AY82" s="1">
        <v>2475.3409284031968</v>
      </c>
      <c r="AZ82" s="1">
        <v>2457.6457058113251</v>
      </c>
      <c r="BA82" s="1">
        <v>2444.9493335936809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6"/>
  <sheetViews>
    <sheetView topLeftCell="B1" zoomScale="85" zoomScaleNormal="85" workbookViewId="0">
      <selection activeCell="E29" sqref="E29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83</v>
      </c>
    </row>
    <row r="2" spans="1:1" ht="12" customHeight="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62</v>
      </c>
      <c r="B20" t="s">
        <v>84</v>
      </c>
      <c r="C20" s="1">
        <v>1.9586687759999999</v>
      </c>
      <c r="D20" s="1">
        <v>2.980875996</v>
      </c>
      <c r="E20" s="1">
        <v>2.9516102640000002</v>
      </c>
      <c r="F20" s="1">
        <v>3.8207062079999998</v>
      </c>
      <c r="G20" s="1">
        <v>2.654389332</v>
      </c>
      <c r="H20" s="1">
        <v>3.0323317680000001</v>
      </c>
      <c r="I20" s="1">
        <v>2.3155516079999998</v>
      </c>
      <c r="J20" s="1">
        <v>2.012217948</v>
      </c>
      <c r="K20" s="1">
        <v>1.7320791600000001</v>
      </c>
      <c r="L20" s="1">
        <v>1.4565877199999999</v>
      </c>
      <c r="M20" s="1">
        <v>0.53967852000000005</v>
      </c>
      <c r="N20" s="1">
        <v>0.41118562800000003</v>
      </c>
      <c r="O20" s="1">
        <v>0.23127883199999999</v>
      </c>
      <c r="P20" s="1">
        <v>0.10278594000000001</v>
      </c>
      <c r="Q20" s="1">
        <v>0.214280424</v>
      </c>
      <c r="R20" s="1">
        <v>0.26096324399999998</v>
      </c>
      <c r="S20" s="1">
        <v>0.30994880400000002</v>
      </c>
      <c r="T20" s="1">
        <v>0.50597477999999996</v>
      </c>
      <c r="U20" s="1">
        <v>0.48638055600000002</v>
      </c>
      <c r="V20" s="1">
        <v>0.50262638839005536</v>
      </c>
      <c r="W20" s="1">
        <v>0.4685835340078377</v>
      </c>
      <c r="X20" s="1">
        <v>0.47080395183460672</v>
      </c>
      <c r="Y20" s="1">
        <v>0.46096944814850987</v>
      </c>
      <c r="Z20" s="1">
        <v>0.4555804831063523</v>
      </c>
      <c r="AA20" s="1">
        <v>0.44481005329902978</v>
      </c>
      <c r="AB20" s="1">
        <v>0.43820743285313563</v>
      </c>
      <c r="AC20" s="1">
        <v>0.4269097131986867</v>
      </c>
      <c r="AD20" s="1">
        <v>0.41948366351169719</v>
      </c>
      <c r="AE20" s="1">
        <v>0.4116280788672802</v>
      </c>
      <c r="AF20" s="1">
        <v>0.40340004688119041</v>
      </c>
      <c r="AG20" s="1">
        <v>0.39480158307265162</v>
      </c>
      <c r="AH20" s="1">
        <v>0.3863000705184968</v>
      </c>
      <c r="AI20" s="1">
        <v>0.38090921561567248</v>
      </c>
      <c r="AJ20" s="1">
        <v>0.37245862108401617</v>
      </c>
      <c r="AK20" s="1">
        <v>0.3669092598079598</v>
      </c>
      <c r="AL20" s="1">
        <v>0.36127308181735079</v>
      </c>
      <c r="AM20" s="1">
        <v>0.355558021211553</v>
      </c>
      <c r="AN20" s="1">
        <v>0.34993632252614981</v>
      </c>
      <c r="AO20" s="1">
        <v>0.3443976490578215</v>
      </c>
      <c r="AP20" s="1">
        <v>0.34107426889484632</v>
      </c>
      <c r="AQ20" s="1">
        <v>0.33754552654558878</v>
      </c>
      <c r="AR20" s="1">
        <v>0.33204589862181838</v>
      </c>
      <c r="AS20" s="1">
        <v>0.32900481500734718</v>
      </c>
      <c r="AT20" s="1">
        <v>0.32760418164658989</v>
      </c>
      <c r="AU20" s="1">
        <v>0.3241745529146236</v>
      </c>
      <c r="AV20" s="1">
        <v>0.32227297917467851</v>
      </c>
      <c r="AW20" s="1">
        <v>0.32015661991383931</v>
      </c>
      <c r="AX20" s="1">
        <v>0.31783853816663782</v>
      </c>
      <c r="AY20" s="1">
        <v>0.315336811093477</v>
      </c>
      <c r="AZ20" s="1">
        <v>0.31266805730353309</v>
      </c>
      <c r="BA20" s="1">
        <v>0.31120641246147313</v>
      </c>
    </row>
    <row r="21" spans="1:53" x14ac:dyDescent="0.35">
      <c r="A21" t="s">
        <v>64</v>
      </c>
      <c r="B21" t="s">
        <v>84</v>
      </c>
      <c r="C21" s="1">
        <v>27.737382528000001</v>
      </c>
      <c r="D21" s="1">
        <v>27.305723447999998</v>
      </c>
      <c r="E21" s="1">
        <v>34.096545575999997</v>
      </c>
      <c r="F21" s="1">
        <v>34.034455332</v>
      </c>
      <c r="G21" s="1">
        <v>34.358429915999999</v>
      </c>
      <c r="H21" s="1">
        <v>32.930479908000002</v>
      </c>
      <c r="I21" s="1">
        <v>34.805077740000002</v>
      </c>
      <c r="J21" s="1">
        <v>37.776617172000002</v>
      </c>
      <c r="K21" s="1">
        <v>37.217176956000003</v>
      </c>
      <c r="L21" s="1">
        <v>41.725230119999999</v>
      </c>
      <c r="M21" s="1">
        <v>41.466360276000003</v>
      </c>
      <c r="N21" s="1">
        <v>44.005780080000001</v>
      </c>
      <c r="O21" s="1">
        <v>45.830220048000001</v>
      </c>
      <c r="P21" s="1">
        <v>47.256997751999997</v>
      </c>
      <c r="Q21" s="1">
        <v>48.077191872</v>
      </c>
      <c r="R21" s="1">
        <v>48.070618596000003</v>
      </c>
      <c r="S21" s="1">
        <v>49.977705996000012</v>
      </c>
      <c r="T21" s="1">
        <v>49.081898268000003</v>
      </c>
      <c r="U21" s="1">
        <v>51.73473848399999</v>
      </c>
      <c r="V21" s="1">
        <v>50.066932253002271</v>
      </c>
      <c r="W21" s="1">
        <v>47.427410441386769</v>
      </c>
      <c r="X21" s="1">
        <v>48.552878314502372</v>
      </c>
      <c r="Y21" s="1">
        <v>48.675885884807052</v>
      </c>
      <c r="Z21" s="1">
        <v>49.240023382874007</v>
      </c>
      <c r="AA21" s="1">
        <v>49.32808908540909</v>
      </c>
      <c r="AB21" s="1">
        <v>49.847992999274361</v>
      </c>
      <c r="AC21" s="1">
        <v>49.921742550427098</v>
      </c>
      <c r="AD21" s="1">
        <v>50.416458737112137</v>
      </c>
      <c r="AE21" s="1">
        <v>50.897295308861757</v>
      </c>
      <c r="AF21" s="1">
        <v>51.36573761548172</v>
      </c>
      <c r="AG21" s="1">
        <v>51.822092288539253</v>
      </c>
      <c r="AH21" s="1">
        <v>52.264201209879047</v>
      </c>
      <c r="AI21" s="1">
        <v>53.094741060293678</v>
      </c>
      <c r="AJ21" s="1">
        <v>53.538188694213027</v>
      </c>
      <c r="AK21" s="1">
        <v>54.357918340859513</v>
      </c>
      <c r="AL21" s="1">
        <v>55.175645600840923</v>
      </c>
      <c r="AM21" s="1">
        <v>55.970113430159998</v>
      </c>
      <c r="AN21" s="1">
        <v>56.76215948747182</v>
      </c>
      <c r="AO21" s="1">
        <v>57.550721604189697</v>
      </c>
      <c r="AP21" s="1">
        <v>58.677225655372077</v>
      </c>
      <c r="AQ21" s="1">
        <v>59.786378093604043</v>
      </c>
      <c r="AR21" s="1">
        <v>60.55086674609889</v>
      </c>
      <c r="AS21" s="1">
        <v>61.628501651889607</v>
      </c>
      <c r="AT21" s="1">
        <v>63.006889645144497</v>
      </c>
      <c r="AU21" s="1">
        <v>64.028384874039546</v>
      </c>
      <c r="AV21" s="1">
        <v>65.342955200604365</v>
      </c>
      <c r="AW21" s="1">
        <v>66.630134419055139</v>
      </c>
      <c r="AX21" s="1">
        <v>67.890185222222883</v>
      </c>
      <c r="AY21" s="1">
        <v>69.123430533680491</v>
      </c>
      <c r="AZ21" s="1">
        <v>70.330191153066934</v>
      </c>
      <c r="BA21" s="1">
        <v>71.811498866048851</v>
      </c>
    </row>
    <row r="22" spans="1:53" x14ac:dyDescent="0.35">
      <c r="A22" t="s">
        <v>65</v>
      </c>
      <c r="B22" t="s">
        <v>84</v>
      </c>
      <c r="C22" s="1">
        <v>152.720103276</v>
      </c>
      <c r="D22" s="1">
        <v>156.42362095199999</v>
      </c>
      <c r="E22" s="1">
        <v>151.47720982800001</v>
      </c>
      <c r="F22" s="1">
        <v>153.09268660800001</v>
      </c>
      <c r="G22" s="1">
        <v>153.71191432800001</v>
      </c>
      <c r="H22" s="1">
        <v>156.70978873199999</v>
      </c>
      <c r="I22" s="1">
        <v>158.72221601999999</v>
      </c>
      <c r="J22" s="1">
        <v>160.45379276400001</v>
      </c>
      <c r="K22" s="1">
        <v>163.108810116</v>
      </c>
      <c r="L22" s="1">
        <v>169.341322464</v>
      </c>
      <c r="M22" s="1">
        <v>173.77020324</v>
      </c>
      <c r="N22" s="1">
        <v>179.10900126000001</v>
      </c>
      <c r="O22" s="1">
        <v>181.48865277600001</v>
      </c>
      <c r="P22" s="1">
        <v>184.90411861199999</v>
      </c>
      <c r="Q22" s="1">
        <v>192.30031015200001</v>
      </c>
      <c r="R22" s="1">
        <v>196.89657919199999</v>
      </c>
      <c r="S22" s="1">
        <v>201.75929618399999</v>
      </c>
      <c r="T22" s="1">
        <v>203.08408344</v>
      </c>
      <c r="U22" s="1">
        <v>203.64570079200001</v>
      </c>
      <c r="V22" s="1">
        <v>205.41740521362121</v>
      </c>
      <c r="W22" s="1">
        <v>197.13928913819899</v>
      </c>
      <c r="X22" s="1">
        <v>197.940583680218</v>
      </c>
      <c r="Y22" s="1">
        <v>195.7179933080489</v>
      </c>
      <c r="Z22" s="1">
        <v>194.79155186229721</v>
      </c>
      <c r="AA22" s="1">
        <v>192.4775897165689</v>
      </c>
      <c r="AB22" s="1">
        <v>191.4049003596586</v>
      </c>
      <c r="AC22" s="1">
        <v>189.07052868919891</v>
      </c>
      <c r="AD22" s="1">
        <v>187.91950843062</v>
      </c>
      <c r="AE22" s="1">
        <v>186.72260217948039</v>
      </c>
      <c r="AF22" s="1">
        <v>185.48699635263219</v>
      </c>
      <c r="AG22" s="1">
        <v>184.21288412535429</v>
      </c>
      <c r="AH22" s="1">
        <v>182.8484719773993</v>
      </c>
      <c r="AI22" s="1">
        <v>182.47876123497591</v>
      </c>
      <c r="AJ22" s="1">
        <v>181.12077346919449</v>
      </c>
      <c r="AK22" s="1">
        <v>180.7230087591378</v>
      </c>
      <c r="AL22" s="1">
        <v>180.31585203962271</v>
      </c>
      <c r="AM22" s="1">
        <v>179.9028123961987</v>
      </c>
      <c r="AN22" s="1">
        <v>179.49440984492369</v>
      </c>
      <c r="AO22" s="1">
        <v>179.0926113605899</v>
      </c>
      <c r="AP22" s="1">
        <v>179.49249626610529</v>
      </c>
      <c r="AQ22" s="1">
        <v>179.84465948511701</v>
      </c>
      <c r="AR22" s="1">
        <v>179.55486302860481</v>
      </c>
      <c r="AS22" s="1">
        <v>180.0431500777625</v>
      </c>
      <c r="AT22" s="1">
        <v>181.21750952990891</v>
      </c>
      <c r="AU22" s="1">
        <v>181.6185053820883</v>
      </c>
      <c r="AV22" s="1">
        <v>182.680023864703</v>
      </c>
      <c r="AW22" s="1">
        <v>183.6881457706892</v>
      </c>
      <c r="AX22" s="1">
        <v>184.64604517204361</v>
      </c>
      <c r="AY22" s="1">
        <v>185.5571302522593</v>
      </c>
      <c r="AZ22" s="1">
        <v>186.4248654427162</v>
      </c>
      <c r="BA22" s="1">
        <v>187.8705012195324</v>
      </c>
    </row>
    <row r="23" spans="1:53" x14ac:dyDescent="0.35">
      <c r="A23" t="s">
        <v>66</v>
      </c>
      <c r="B23" t="s">
        <v>84</v>
      </c>
      <c r="C23" s="1">
        <v>3.4180197840000011</v>
      </c>
      <c r="D23" s="1">
        <v>3.6169765200000001</v>
      </c>
      <c r="E23" s="1">
        <v>3.67098624</v>
      </c>
      <c r="F23" s="1">
        <v>2.9480096160000002</v>
      </c>
      <c r="G23" s="1">
        <v>2.8460191680000002</v>
      </c>
      <c r="H23" s="1">
        <v>3.0829920479999999</v>
      </c>
      <c r="I23" s="1">
        <v>3.0330016560000002</v>
      </c>
      <c r="J23" s="1">
        <v>6.6209636520000004</v>
      </c>
      <c r="K23" s="1">
        <v>7.3369901879999997</v>
      </c>
      <c r="L23" s="1">
        <v>8.9500386240000012</v>
      </c>
      <c r="M23" s="1">
        <v>11.164981428000001</v>
      </c>
      <c r="N23" s="1">
        <v>11.916009612</v>
      </c>
      <c r="O23" s="1">
        <v>13.306990175999999</v>
      </c>
      <c r="P23" s="1">
        <v>14.776012692</v>
      </c>
      <c r="Q23" s="1">
        <v>15.009971075999999</v>
      </c>
      <c r="R23" s="1">
        <v>16.503988788000001</v>
      </c>
      <c r="S23" s="1">
        <v>17.002008648</v>
      </c>
      <c r="T23" s="1">
        <v>15.96301236</v>
      </c>
      <c r="U23" s="1">
        <v>17.042997419999999</v>
      </c>
      <c r="V23" s="1">
        <v>16.50270742124799</v>
      </c>
      <c r="W23" s="1">
        <v>16.005626206493801</v>
      </c>
      <c r="X23" s="1">
        <v>16.347365484567131</v>
      </c>
      <c r="Y23" s="1">
        <v>16.487955078590929</v>
      </c>
      <c r="Z23" s="1">
        <v>16.720204282065001</v>
      </c>
      <c r="AA23" s="1">
        <v>16.853779661439351</v>
      </c>
      <c r="AB23" s="1">
        <v>17.078245453606399</v>
      </c>
      <c r="AC23" s="1">
        <v>17.207457881606089</v>
      </c>
      <c r="AD23" s="1">
        <v>17.427296365088061</v>
      </c>
      <c r="AE23" s="1">
        <v>17.645067875270481</v>
      </c>
      <c r="AF23" s="1">
        <v>17.861301134717799</v>
      </c>
      <c r="AG23" s="1">
        <v>18.077165258236398</v>
      </c>
      <c r="AH23" s="1">
        <v>18.297133451275229</v>
      </c>
      <c r="AI23" s="1">
        <v>18.604793146877689</v>
      </c>
      <c r="AJ23" s="1">
        <v>18.82664446363534</v>
      </c>
      <c r="AK23" s="1">
        <v>19.13592764179608</v>
      </c>
      <c r="AL23" s="1">
        <v>19.447010137175411</v>
      </c>
      <c r="AM23" s="1">
        <v>19.759411778551829</v>
      </c>
      <c r="AN23" s="1">
        <v>20.072099624726871</v>
      </c>
      <c r="AO23" s="1">
        <v>20.386000654445311</v>
      </c>
      <c r="AP23" s="1">
        <v>20.782192872514688</v>
      </c>
      <c r="AQ23" s="1">
        <v>21.177177802627099</v>
      </c>
      <c r="AR23" s="1">
        <v>21.505743595489761</v>
      </c>
      <c r="AS23" s="1">
        <v>21.91478351508907</v>
      </c>
      <c r="AT23" s="1">
        <v>22.40364280970303</v>
      </c>
      <c r="AU23" s="1">
        <v>22.812142754199058</v>
      </c>
      <c r="AV23" s="1">
        <v>23.30003050705556</v>
      </c>
      <c r="AW23" s="1">
        <v>23.7877986622909</v>
      </c>
      <c r="AX23" s="1">
        <v>24.275420262946341</v>
      </c>
      <c r="AY23" s="1">
        <v>24.762696461054428</v>
      </c>
      <c r="AZ23" s="1">
        <v>25.249544670182249</v>
      </c>
      <c r="BA23" s="1">
        <v>25.81327460258877</v>
      </c>
    </row>
    <row r="24" spans="1:53" x14ac:dyDescent="0.35">
      <c r="A24" t="s">
        <v>67</v>
      </c>
      <c r="B24" t="s">
        <v>84</v>
      </c>
      <c r="C24" s="1">
        <v>78.718999428000004</v>
      </c>
      <c r="D24" s="1">
        <v>80.204015520000013</v>
      </c>
      <c r="E24" s="1">
        <v>84.174985980000002</v>
      </c>
      <c r="F24" s="1">
        <v>76.103003052000005</v>
      </c>
      <c r="G24" s="1">
        <v>66.868010820000009</v>
      </c>
      <c r="H24" s="1">
        <v>60.552013680000002</v>
      </c>
      <c r="I24" s="1">
        <v>59.91599689200001</v>
      </c>
      <c r="J24" s="1">
        <v>61.618977792000003</v>
      </c>
      <c r="K24" s="1">
        <v>60.139990691999998</v>
      </c>
      <c r="L24" s="1">
        <v>58.614990659999997</v>
      </c>
      <c r="M24" s="1">
        <v>55.874981267999999</v>
      </c>
      <c r="N24" s="1">
        <v>53.096997600000009</v>
      </c>
      <c r="O24" s="1">
        <v>53.095992768000009</v>
      </c>
      <c r="P24" s="1">
        <v>53.095992768000009</v>
      </c>
      <c r="Q24" s="1">
        <v>52.056996480000002</v>
      </c>
      <c r="R24" s="1">
        <v>50.117042699999999</v>
      </c>
      <c r="S24" s="1">
        <v>49.499992116000001</v>
      </c>
      <c r="T24" s="1">
        <v>49.043128500000002</v>
      </c>
      <c r="U24" s="1">
        <v>48.4800039</v>
      </c>
      <c r="V24" s="1">
        <v>49.476137302031709</v>
      </c>
      <c r="W24" s="1">
        <v>47.847344326628502</v>
      </c>
      <c r="X24" s="1">
        <v>47.163789651321991</v>
      </c>
      <c r="Y24" s="1">
        <v>45.936549048831473</v>
      </c>
      <c r="Z24" s="1">
        <v>44.965769797649337</v>
      </c>
      <c r="AA24" s="1">
        <v>43.760744294608827</v>
      </c>
      <c r="AB24" s="1">
        <v>42.797154506120783</v>
      </c>
      <c r="AC24" s="1">
        <v>41.628507051647723</v>
      </c>
      <c r="AD24" s="1">
        <v>40.684977478168761</v>
      </c>
      <c r="AE24" s="1">
        <v>39.748496774603517</v>
      </c>
      <c r="AF24" s="1">
        <v>38.819527110001808</v>
      </c>
      <c r="AG24" s="1">
        <v>37.898121578636257</v>
      </c>
      <c r="AH24" s="1">
        <v>36.940150073271923</v>
      </c>
      <c r="AI24" s="1">
        <v>36.153075082642268</v>
      </c>
      <c r="AJ24" s="1">
        <v>35.214702398832387</v>
      </c>
      <c r="AK24" s="1">
        <v>34.438137842858929</v>
      </c>
      <c r="AL24" s="1">
        <v>33.666599059612537</v>
      </c>
      <c r="AM24" s="1">
        <v>32.901603501872323</v>
      </c>
      <c r="AN24" s="1">
        <v>32.143845607115153</v>
      </c>
      <c r="AO24" s="1">
        <v>31.393120992479911</v>
      </c>
      <c r="AP24" s="1">
        <v>30.764547205213269</v>
      </c>
      <c r="AQ24" s="1">
        <v>30.132758821603542</v>
      </c>
      <c r="AR24" s="1">
        <v>29.428096826873741</v>
      </c>
      <c r="AS24" s="1">
        <v>28.830865702867499</v>
      </c>
      <c r="AT24" s="1">
        <v>28.328195911586739</v>
      </c>
      <c r="AU24" s="1">
        <v>27.723751193227098</v>
      </c>
      <c r="AV24" s="1">
        <v>27.207478699817418</v>
      </c>
      <c r="AW24" s="1">
        <v>26.684219193588081</v>
      </c>
      <c r="AX24" s="1">
        <v>26.15498187009652</v>
      </c>
      <c r="AY24" s="1">
        <v>25.62096600068946</v>
      </c>
      <c r="AZ24" s="1">
        <v>25.08324266651443</v>
      </c>
      <c r="BA24" s="1">
        <v>24.613690115253899</v>
      </c>
    </row>
    <row r="25" spans="1:53" x14ac:dyDescent="0.35">
      <c r="A25" t="s">
        <v>69</v>
      </c>
      <c r="B25" t="s">
        <v>84</v>
      </c>
      <c r="C25" s="1">
        <v>325.81438952399998</v>
      </c>
      <c r="D25" s="1">
        <v>326.307594564</v>
      </c>
      <c r="E25" s="1">
        <v>358.50601249200002</v>
      </c>
      <c r="F25" s="1">
        <v>384.06600781200012</v>
      </c>
      <c r="G25" s="1">
        <v>396.212417028</v>
      </c>
      <c r="H25" s="1">
        <v>393.54119675999999</v>
      </c>
      <c r="I25" s="1">
        <v>398.80798182000001</v>
      </c>
      <c r="J25" s="1">
        <v>418.40639262000002</v>
      </c>
      <c r="K25" s="1">
        <v>423.36720633599998</v>
      </c>
      <c r="L25" s="1">
        <v>436.39200619200011</v>
      </c>
      <c r="M25" s="1">
        <v>438.32157670800012</v>
      </c>
      <c r="N25" s="1">
        <v>446.36400082799997</v>
      </c>
      <c r="O25" s="1">
        <v>440.794803204</v>
      </c>
      <c r="P25" s="1">
        <v>444.73320036000001</v>
      </c>
      <c r="Q25" s="1">
        <v>436.82760086399998</v>
      </c>
      <c r="R25" s="1">
        <v>455.03641274400002</v>
      </c>
      <c r="S25" s="1">
        <v>455.472007416</v>
      </c>
      <c r="T25" s="1">
        <v>461.79357299999998</v>
      </c>
      <c r="U25" s="1">
        <v>465.78962239200013</v>
      </c>
      <c r="V25" s="1">
        <v>475.94126268996212</v>
      </c>
      <c r="W25" s="1">
        <v>453.01794803305199</v>
      </c>
      <c r="X25" s="1">
        <v>459.02693122843402</v>
      </c>
      <c r="Y25" s="1">
        <v>456.38484598207998</v>
      </c>
      <c r="Z25" s="1">
        <v>457.38214479888399</v>
      </c>
      <c r="AA25" s="1">
        <v>454.27509214302597</v>
      </c>
      <c r="AB25" s="1">
        <v>454.66487269351398</v>
      </c>
      <c r="AC25" s="1">
        <v>451.23752647742498</v>
      </c>
      <c r="AD25" s="1">
        <v>451.151520759231</v>
      </c>
      <c r="AE25" s="1">
        <v>450.81469071544302</v>
      </c>
      <c r="AF25" s="1">
        <v>450.24084438756898</v>
      </c>
      <c r="AG25" s="1">
        <v>449.444928070976</v>
      </c>
      <c r="AH25" s="1">
        <v>448.49773915107897</v>
      </c>
      <c r="AI25" s="1">
        <v>450.304496322354</v>
      </c>
      <c r="AJ25" s="1">
        <v>448.93240936244501</v>
      </c>
      <c r="AK25" s="1">
        <v>450.24958128904802</v>
      </c>
      <c r="AL25" s="1">
        <v>451.35119305146901</v>
      </c>
      <c r="AM25" s="1">
        <v>452.29207635518111</v>
      </c>
      <c r="AN25" s="1">
        <v>453.038033871332</v>
      </c>
      <c r="AO25" s="1">
        <v>453.59732895262101</v>
      </c>
      <c r="AP25" s="1">
        <v>456.40590083973098</v>
      </c>
      <c r="AQ25" s="1">
        <v>458.90295905998511</v>
      </c>
      <c r="AR25" s="1">
        <v>458.75422236991301</v>
      </c>
      <c r="AS25" s="1">
        <v>460.64885094983401</v>
      </c>
      <c r="AT25" s="1">
        <v>464.47908108626302</v>
      </c>
      <c r="AU25" s="1">
        <v>465.79241723506499</v>
      </c>
      <c r="AV25" s="1">
        <v>468.96029028704203</v>
      </c>
      <c r="AW25" s="1">
        <v>471.79572911206702</v>
      </c>
      <c r="AX25" s="1">
        <v>474.31633909777003</v>
      </c>
      <c r="AY25" s="1">
        <v>476.53649605535202</v>
      </c>
      <c r="AZ25" s="1">
        <v>478.470460024472</v>
      </c>
      <c r="BA25" s="1">
        <v>481.98916284388901</v>
      </c>
    </row>
    <row r="26" spans="1:53" x14ac:dyDescent="0.35">
      <c r="A26" t="s">
        <v>71</v>
      </c>
      <c r="B26" t="s">
        <v>84</v>
      </c>
      <c r="C26" s="1">
        <v>590.36756331600009</v>
      </c>
      <c r="D26" s="1">
        <v>596.83880700000009</v>
      </c>
      <c r="E26" s="1">
        <v>634.87735037999994</v>
      </c>
      <c r="F26" s="1">
        <v>654.06486862800011</v>
      </c>
      <c r="G26" s="1">
        <v>656.65118059199995</v>
      </c>
      <c r="H26" s="1">
        <v>649.84880289600005</v>
      </c>
      <c r="I26" s="1">
        <v>657.59982573600007</v>
      </c>
      <c r="J26" s="1">
        <v>686.88896194800009</v>
      </c>
      <c r="K26" s="1">
        <v>692.90225344800001</v>
      </c>
      <c r="L26" s="1">
        <v>716.48017578000008</v>
      </c>
      <c r="M26" s="1">
        <v>721.13778144000003</v>
      </c>
      <c r="N26" s="1">
        <v>734.90297500800011</v>
      </c>
      <c r="O26" s="1">
        <v>734.747937804</v>
      </c>
      <c r="P26" s="1">
        <v>744.86910812400004</v>
      </c>
      <c r="Q26" s="1">
        <v>744.48635086800005</v>
      </c>
      <c r="R26" s="1">
        <v>766.88560526400011</v>
      </c>
      <c r="S26" s="1">
        <v>774.02095916400003</v>
      </c>
      <c r="T26" s="1">
        <v>779.47167034800009</v>
      </c>
      <c r="U26" s="1">
        <v>787.17944354400015</v>
      </c>
      <c r="V26" s="1">
        <v>797.90707126825532</v>
      </c>
      <c r="W26" s="1">
        <v>761.90620167976795</v>
      </c>
      <c r="X26" s="1">
        <v>769.502352310878</v>
      </c>
      <c r="Y26" s="1">
        <v>763.66419875050678</v>
      </c>
      <c r="Z26" s="1">
        <v>763.55527460687586</v>
      </c>
      <c r="AA26" s="1">
        <v>757.14010495435127</v>
      </c>
      <c r="AB26" s="1">
        <v>756.2313734450272</v>
      </c>
      <c r="AC26" s="1">
        <v>749.49267236350352</v>
      </c>
      <c r="AD26" s="1">
        <v>748.01924543373161</v>
      </c>
      <c r="AE26" s="1">
        <v>746.2397809325264</v>
      </c>
      <c r="AF26" s="1">
        <v>744.17780664728377</v>
      </c>
      <c r="AG26" s="1">
        <v>741.84999290481483</v>
      </c>
      <c r="AH26" s="1">
        <v>739.2339959334231</v>
      </c>
      <c r="AI26" s="1">
        <v>741.01677606275916</v>
      </c>
      <c r="AJ26" s="1">
        <v>738.00517700940429</v>
      </c>
      <c r="AK26" s="1">
        <v>739.27148313350824</v>
      </c>
      <c r="AL26" s="1">
        <v>740.31757297053787</v>
      </c>
      <c r="AM26" s="1">
        <v>741.18157548317549</v>
      </c>
      <c r="AN26" s="1">
        <v>741.86048475809571</v>
      </c>
      <c r="AO26" s="1">
        <v>742.36418121338363</v>
      </c>
      <c r="AP26" s="1">
        <v>746.46343710783117</v>
      </c>
      <c r="AQ26" s="1">
        <v>750.1814787894823</v>
      </c>
      <c r="AR26" s="1">
        <v>750.12583846560199</v>
      </c>
      <c r="AS26" s="1">
        <v>753.3951567124501</v>
      </c>
      <c r="AT26" s="1">
        <v>759.76292316425281</v>
      </c>
      <c r="AU26" s="1">
        <v>762.29937599153368</v>
      </c>
      <c r="AV26" s="1">
        <v>767.81305153839708</v>
      </c>
      <c r="AW26" s="1">
        <v>772.90618377760416</v>
      </c>
      <c r="AX26" s="1">
        <v>777.60081016324602</v>
      </c>
      <c r="AY26" s="1">
        <v>781.91605611412911</v>
      </c>
      <c r="AZ26" s="1">
        <v>785.87097201425536</v>
      </c>
      <c r="BA26" s="1">
        <v>792.40933405977444</v>
      </c>
    </row>
    <row r="27" spans="1:53" x14ac:dyDescent="0.35">
      <c r="U27" s="5">
        <f>U25/U26</f>
        <v>0.59171974854290565</v>
      </c>
      <c r="BA27" s="5">
        <f>BA25/BA26</f>
        <v>0.60825780581672295</v>
      </c>
    </row>
    <row r="29" spans="1:53" s="2" customFormat="1" x14ac:dyDescent="0.35">
      <c r="A29" s="2" t="s">
        <v>60</v>
      </c>
      <c r="B29" s="2" t="s">
        <v>61</v>
      </c>
      <c r="C29" s="2" t="s">
        <v>2</v>
      </c>
      <c r="D29" s="2" t="s">
        <v>3</v>
      </c>
      <c r="E29" s="2" t="s">
        <v>4</v>
      </c>
      <c r="F29" s="2" t="s">
        <v>5</v>
      </c>
      <c r="G29" s="2" t="s">
        <v>6</v>
      </c>
      <c r="H29" s="2" t="s">
        <v>7</v>
      </c>
      <c r="I29" s="2" t="s">
        <v>8</v>
      </c>
      <c r="J29" s="2" t="s">
        <v>9</v>
      </c>
      <c r="K29" s="2" t="s">
        <v>10</v>
      </c>
      <c r="L29" s="2" t="s">
        <v>11</v>
      </c>
      <c r="M29" s="2" t="s">
        <v>12</v>
      </c>
      <c r="N29" s="2" t="s">
        <v>13</v>
      </c>
      <c r="O29" s="2" t="s">
        <v>14</v>
      </c>
      <c r="P29" s="2" t="s">
        <v>15</v>
      </c>
      <c r="Q29" s="2" t="s">
        <v>16</v>
      </c>
      <c r="R29" s="2" t="s">
        <v>17</v>
      </c>
      <c r="S29" s="2" t="s">
        <v>18</v>
      </c>
      <c r="T29" s="2" t="s">
        <v>19</v>
      </c>
      <c r="U29" s="2" t="s">
        <v>20</v>
      </c>
      <c r="V29" s="2" t="s">
        <v>21</v>
      </c>
      <c r="W29" s="2" t="s">
        <v>22</v>
      </c>
      <c r="X29" s="2" t="s">
        <v>23</v>
      </c>
      <c r="Y29" s="2" t="s">
        <v>24</v>
      </c>
      <c r="Z29" s="2" t="s">
        <v>25</v>
      </c>
      <c r="AA29" s="2" t="s">
        <v>26</v>
      </c>
      <c r="AB29" s="2" t="s">
        <v>27</v>
      </c>
      <c r="AC29" s="2" t="s">
        <v>28</v>
      </c>
      <c r="AD29" s="2" t="s">
        <v>29</v>
      </c>
      <c r="AE29" s="2" t="s">
        <v>30</v>
      </c>
      <c r="AF29" s="2" t="s">
        <v>31</v>
      </c>
      <c r="AG29" s="2" t="s">
        <v>32</v>
      </c>
      <c r="AH29" s="2" t="s">
        <v>33</v>
      </c>
      <c r="AI29" s="2" t="s">
        <v>34</v>
      </c>
      <c r="AJ29" s="2" t="s">
        <v>35</v>
      </c>
      <c r="AK29" s="2" t="s">
        <v>36</v>
      </c>
      <c r="AL29" s="2" t="s">
        <v>37</v>
      </c>
      <c r="AM29" s="2" t="s">
        <v>38</v>
      </c>
      <c r="AN29" s="2" t="s">
        <v>39</v>
      </c>
      <c r="AO29" s="2" t="s">
        <v>40</v>
      </c>
      <c r="AP29" s="2" t="s">
        <v>41</v>
      </c>
      <c r="AQ29" s="2" t="s">
        <v>42</v>
      </c>
      <c r="AR29" s="2" t="s">
        <v>43</v>
      </c>
      <c r="AS29" s="2" t="s">
        <v>44</v>
      </c>
      <c r="AT29" s="2" t="s">
        <v>45</v>
      </c>
      <c r="AU29" s="2" t="s">
        <v>46</v>
      </c>
      <c r="AV29" s="2" t="s">
        <v>47</v>
      </c>
      <c r="AW29" s="2" t="s">
        <v>48</v>
      </c>
      <c r="AX29" s="2" t="s">
        <v>49</v>
      </c>
      <c r="AY29" s="2" t="s">
        <v>50</v>
      </c>
      <c r="AZ29" s="2" t="s">
        <v>51</v>
      </c>
      <c r="BA29" s="2" t="s">
        <v>52</v>
      </c>
    </row>
    <row r="30" spans="1:53" x14ac:dyDescent="0.35">
      <c r="A30" t="s">
        <v>74</v>
      </c>
      <c r="B30" t="s">
        <v>85</v>
      </c>
      <c r="C30" s="1">
        <v>211.02351228000001</v>
      </c>
      <c r="D30" s="1">
        <v>210.52411077599999</v>
      </c>
      <c r="E30" s="1">
        <v>235.55778346800011</v>
      </c>
      <c r="F30" s="1">
        <v>254.854995876</v>
      </c>
      <c r="G30" s="1">
        <v>260.584254864</v>
      </c>
      <c r="H30" s="1">
        <v>261.06406214399999</v>
      </c>
      <c r="I30" s="1">
        <v>264.64779547199998</v>
      </c>
      <c r="J30" s="1">
        <v>278.42747536799999</v>
      </c>
      <c r="K30" s="1">
        <v>281.99203315199998</v>
      </c>
      <c r="L30" s="1">
        <v>290.98201384800012</v>
      </c>
      <c r="M30" s="1">
        <v>291.87828212400001</v>
      </c>
      <c r="N30" s="1">
        <v>296.32123054800002</v>
      </c>
      <c r="O30" s="1">
        <v>297.16127010000002</v>
      </c>
      <c r="P30" s="1">
        <v>305.92420063200001</v>
      </c>
      <c r="Q30" s="1">
        <v>312.09512515199998</v>
      </c>
      <c r="R30" s="1">
        <v>327.74521607999998</v>
      </c>
      <c r="S30" s="1">
        <v>331.15419237600003</v>
      </c>
      <c r="T30" s="1">
        <v>338.15845756800002</v>
      </c>
      <c r="U30" s="1">
        <v>345.51382780799997</v>
      </c>
      <c r="V30" s="1">
        <v>350.927522833956</v>
      </c>
      <c r="W30" s="1">
        <v>328.67721567998848</v>
      </c>
      <c r="X30" s="1">
        <v>336.10582872853479</v>
      </c>
      <c r="Y30" s="1">
        <v>335.14306498386833</v>
      </c>
      <c r="Z30" s="1">
        <v>337.6255796525719</v>
      </c>
      <c r="AA30" s="1">
        <v>336.12455294403998</v>
      </c>
      <c r="AB30" s="1">
        <v>337.93489591463572</v>
      </c>
      <c r="AC30" s="1">
        <v>336.05972600693082</v>
      </c>
      <c r="AD30" s="1">
        <v>337.34002525208001</v>
      </c>
      <c r="AE30" s="1">
        <v>338.33844360689238</v>
      </c>
      <c r="AF30" s="1">
        <v>339.07172169235378</v>
      </c>
      <c r="AG30" s="1">
        <v>339.55644998308372</v>
      </c>
      <c r="AH30" s="1">
        <v>339.81645899188322</v>
      </c>
      <c r="AI30" s="1">
        <v>342.6922995319282</v>
      </c>
      <c r="AJ30" s="1">
        <v>342.52133394541897</v>
      </c>
      <c r="AK30" s="1">
        <v>344.89403647949302</v>
      </c>
      <c r="AL30" s="1">
        <v>347.04096043296971</v>
      </c>
      <c r="AM30" s="1">
        <v>348.98775359891943</v>
      </c>
      <c r="AN30" s="1">
        <v>350.74068202723402</v>
      </c>
      <c r="AO30" s="1">
        <v>352.30074604842241</v>
      </c>
      <c r="AP30" s="1">
        <v>355.9845517877207</v>
      </c>
      <c r="AQ30" s="1">
        <v>359.35014076903178</v>
      </c>
      <c r="AR30" s="1">
        <v>360.18419607042438</v>
      </c>
      <c r="AS30" s="1">
        <v>362.95910973887248</v>
      </c>
      <c r="AT30" s="1">
        <v>367.53304901971057</v>
      </c>
      <c r="AU30" s="1">
        <v>369.66864797133411</v>
      </c>
      <c r="AV30" s="1">
        <v>373.52416456570501</v>
      </c>
      <c r="AW30" s="1">
        <v>377.02876807553253</v>
      </c>
      <c r="AX30" s="1">
        <v>380.19718959914678</v>
      </c>
      <c r="AY30" s="1">
        <v>383.04395719790489</v>
      </c>
      <c r="AZ30" s="1">
        <v>385.58284917787711</v>
      </c>
      <c r="BA30" s="1">
        <v>389.59415002507791</v>
      </c>
    </row>
    <row r="31" spans="1:53" x14ac:dyDescent="0.35">
      <c r="A31" t="s">
        <v>74</v>
      </c>
      <c r="B31" t="s">
        <v>86</v>
      </c>
      <c r="C31" s="1">
        <v>379.344051036</v>
      </c>
      <c r="D31" s="1">
        <v>386.31469622399999</v>
      </c>
      <c r="E31" s="1">
        <v>399.31956691200003</v>
      </c>
      <c r="F31" s="1">
        <v>399.20987275200002</v>
      </c>
      <c r="G31" s="1">
        <v>396.06692572800011</v>
      </c>
      <c r="H31" s="1">
        <v>388.784740752</v>
      </c>
      <c r="I31" s="1">
        <v>392.95203026399997</v>
      </c>
      <c r="J31" s="1">
        <v>408.4614865800001</v>
      </c>
      <c r="K31" s="1">
        <v>410.91022029599998</v>
      </c>
      <c r="L31" s="1">
        <v>425.49816193200002</v>
      </c>
      <c r="M31" s="1">
        <v>429.25949931600002</v>
      </c>
      <c r="N31" s="1">
        <v>438.5817444600001</v>
      </c>
      <c r="O31" s="1">
        <v>437.58666770399998</v>
      </c>
      <c r="P31" s="1">
        <v>438.94490749200003</v>
      </c>
      <c r="Q31" s="1">
        <v>432.39122571600001</v>
      </c>
      <c r="R31" s="1">
        <v>439.14038918400001</v>
      </c>
      <c r="S31" s="1">
        <v>442.86676678800001</v>
      </c>
      <c r="T31" s="1">
        <v>441.31321278000007</v>
      </c>
      <c r="U31" s="1">
        <v>441.66561573600012</v>
      </c>
      <c r="V31" s="1">
        <v>446.97954843429932</v>
      </c>
      <c r="W31" s="1">
        <v>433.22898599977941</v>
      </c>
      <c r="X31" s="1">
        <v>433.39652358234332</v>
      </c>
      <c r="Y31" s="1">
        <v>428.52113376663851</v>
      </c>
      <c r="Z31" s="1">
        <v>425.92969495430401</v>
      </c>
      <c r="AA31" s="1">
        <v>421.01555201031118</v>
      </c>
      <c r="AB31" s="1">
        <v>418.2964775303916</v>
      </c>
      <c r="AC31" s="1">
        <v>413.43294635657259</v>
      </c>
      <c r="AD31" s="1">
        <v>410.67922018165171</v>
      </c>
      <c r="AE31" s="1">
        <v>407.90133732563402</v>
      </c>
      <c r="AF31" s="1">
        <v>405.10608495492988</v>
      </c>
      <c r="AG31" s="1">
        <v>402.29354292173122</v>
      </c>
      <c r="AH31" s="1">
        <v>399.41753694153982</v>
      </c>
      <c r="AI31" s="1">
        <v>398.32447653083102</v>
      </c>
      <c r="AJ31" s="1">
        <v>395.48384306398532</v>
      </c>
      <c r="AK31" s="1">
        <v>394.37744665401522</v>
      </c>
      <c r="AL31" s="1">
        <v>393.27661253756821</v>
      </c>
      <c r="AM31" s="1">
        <v>392.19382188425612</v>
      </c>
      <c r="AN31" s="1">
        <v>391.11980273086158</v>
      </c>
      <c r="AO31" s="1">
        <v>390.06343516496128</v>
      </c>
      <c r="AP31" s="1">
        <v>390.47888532011052</v>
      </c>
      <c r="AQ31" s="1">
        <v>390.83133802045052</v>
      </c>
      <c r="AR31" s="1">
        <v>389.94164239517761</v>
      </c>
      <c r="AS31" s="1">
        <v>390.4360469735775</v>
      </c>
      <c r="AT31" s="1">
        <v>392.22987414454218</v>
      </c>
      <c r="AU31" s="1">
        <v>392.63072802019963</v>
      </c>
      <c r="AV31" s="1">
        <v>394.28888697269201</v>
      </c>
      <c r="AW31" s="1">
        <v>395.87741570207169</v>
      </c>
      <c r="AX31" s="1">
        <v>397.40362056409919</v>
      </c>
      <c r="AY31" s="1">
        <v>398.87209891622427</v>
      </c>
      <c r="AZ31" s="1">
        <v>400.28812283637831</v>
      </c>
      <c r="BA31" s="1">
        <v>402.81518403469647</v>
      </c>
    </row>
    <row r="32" spans="1:53" x14ac:dyDescent="0.35">
      <c r="A32" t="s">
        <v>74</v>
      </c>
      <c r="B32" t="s">
        <v>77</v>
      </c>
      <c r="C32" s="1">
        <v>590.36756331599997</v>
      </c>
      <c r="D32" s="1">
        <v>596.83880699999997</v>
      </c>
      <c r="E32" s="1">
        <v>634.87735038000005</v>
      </c>
      <c r="F32" s="1">
        <v>654.064868628</v>
      </c>
      <c r="G32" s="1">
        <v>656.65118059200006</v>
      </c>
      <c r="H32" s="1">
        <v>649.84880289600005</v>
      </c>
      <c r="I32" s="1">
        <v>657.59982573599996</v>
      </c>
      <c r="J32" s="1">
        <v>686.88896194800009</v>
      </c>
      <c r="K32" s="1">
        <v>692.90225344800001</v>
      </c>
      <c r="L32" s="1">
        <v>716.48017578000008</v>
      </c>
      <c r="M32" s="1">
        <v>721.13778144000003</v>
      </c>
      <c r="N32" s="1">
        <v>734.90297500800011</v>
      </c>
      <c r="O32" s="1">
        <v>734.747937804</v>
      </c>
      <c r="P32" s="1">
        <v>744.86910812400004</v>
      </c>
      <c r="Q32" s="1">
        <v>744.48635086800005</v>
      </c>
      <c r="R32" s="1">
        <v>766.88560526399999</v>
      </c>
      <c r="S32" s="1">
        <v>774.02095916400003</v>
      </c>
      <c r="T32" s="1">
        <v>779.47167034800009</v>
      </c>
      <c r="U32" s="1">
        <v>787.17944354400015</v>
      </c>
      <c r="V32" s="1">
        <v>797.90707126825532</v>
      </c>
      <c r="W32" s="1">
        <v>761.90620167976795</v>
      </c>
      <c r="X32" s="1">
        <v>769.50235231087811</v>
      </c>
      <c r="Y32" s="1">
        <v>763.66419875050678</v>
      </c>
      <c r="Z32" s="1">
        <v>763.55527460687586</v>
      </c>
      <c r="AA32" s="1">
        <v>757.14010495435116</v>
      </c>
      <c r="AB32" s="1">
        <v>756.23137344502732</v>
      </c>
      <c r="AC32" s="1">
        <v>749.49267236350352</v>
      </c>
      <c r="AD32" s="1">
        <v>748.01924543373161</v>
      </c>
      <c r="AE32" s="1">
        <v>746.2397809325264</v>
      </c>
      <c r="AF32" s="1">
        <v>744.17780664728377</v>
      </c>
      <c r="AG32" s="1">
        <v>741.84999290481483</v>
      </c>
      <c r="AH32" s="1">
        <v>739.23399593342299</v>
      </c>
      <c r="AI32" s="1">
        <v>741.01677606275916</v>
      </c>
      <c r="AJ32" s="1">
        <v>738.00517700940429</v>
      </c>
      <c r="AK32" s="1">
        <v>739.27148313350824</v>
      </c>
      <c r="AL32" s="1">
        <v>740.31757297053787</v>
      </c>
      <c r="AM32" s="1">
        <v>741.18157548317549</v>
      </c>
      <c r="AN32" s="1">
        <v>741.86048475809559</v>
      </c>
      <c r="AO32" s="1">
        <v>742.36418121338363</v>
      </c>
      <c r="AP32" s="1">
        <v>746.46343710783117</v>
      </c>
      <c r="AQ32" s="1">
        <v>750.1814787894823</v>
      </c>
      <c r="AR32" s="1">
        <v>750.1258384656021</v>
      </c>
      <c r="AS32" s="1">
        <v>753.39515671244999</v>
      </c>
      <c r="AT32" s="1">
        <v>759.7629231642527</v>
      </c>
      <c r="AU32" s="1">
        <v>762.29937599153368</v>
      </c>
      <c r="AV32" s="1">
        <v>767.81305153839708</v>
      </c>
      <c r="AW32" s="1">
        <v>772.90618377760416</v>
      </c>
      <c r="AX32" s="1">
        <v>777.60081016324602</v>
      </c>
      <c r="AY32" s="1">
        <v>781.91605611412922</v>
      </c>
      <c r="AZ32" s="1">
        <v>785.87097201425536</v>
      </c>
      <c r="BA32" s="1">
        <v>792.40933405977444</v>
      </c>
    </row>
    <row r="35" spans="1:1" x14ac:dyDescent="0.35">
      <c r="A35" s="2" t="s">
        <v>87</v>
      </c>
    </row>
    <row r="53" spans="1:55" s="2" customFormat="1" x14ac:dyDescent="0.35">
      <c r="A53" s="2" t="s">
        <v>60</v>
      </c>
      <c r="B53" s="2" t="s">
        <v>61</v>
      </c>
      <c r="C53" s="2" t="s">
        <v>2</v>
      </c>
      <c r="D53" s="2" t="s">
        <v>3</v>
      </c>
      <c r="E53" s="2" t="s">
        <v>4</v>
      </c>
      <c r="F53" s="2" t="s">
        <v>5</v>
      </c>
      <c r="G53" s="2" t="s">
        <v>6</v>
      </c>
      <c r="H53" s="2" t="s">
        <v>7</v>
      </c>
      <c r="I53" s="2" t="s">
        <v>8</v>
      </c>
      <c r="J53" s="2" t="s">
        <v>9</v>
      </c>
      <c r="K53" s="2" t="s">
        <v>10</v>
      </c>
      <c r="L53" s="2" t="s">
        <v>11</v>
      </c>
      <c r="M53" s="2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2" t="s">
        <v>39</v>
      </c>
      <c r="AO53" s="2" t="s">
        <v>40</v>
      </c>
      <c r="AP53" s="2" t="s">
        <v>41</v>
      </c>
      <c r="AQ53" s="2" t="s">
        <v>42</v>
      </c>
      <c r="AR53" s="2" t="s">
        <v>43</v>
      </c>
      <c r="AS53" s="2" t="s">
        <v>44</v>
      </c>
      <c r="AT53" s="2" t="s">
        <v>45</v>
      </c>
      <c r="AU53" s="2" t="s">
        <v>46</v>
      </c>
      <c r="AV53" s="2" t="s">
        <v>47</v>
      </c>
      <c r="AW53" s="2" t="s">
        <v>48</v>
      </c>
      <c r="AX53" s="2" t="s">
        <v>49</v>
      </c>
      <c r="AY53" s="2" t="s">
        <v>50</v>
      </c>
      <c r="AZ53" s="2" t="s">
        <v>51</v>
      </c>
      <c r="BA53" s="2" t="s">
        <v>52</v>
      </c>
    </row>
    <row r="54" spans="1:55" x14ac:dyDescent="0.35">
      <c r="A54" t="s">
        <v>62</v>
      </c>
      <c r="B54" t="s">
        <v>84</v>
      </c>
      <c r="C54" s="1">
        <v>1.9586687759999999</v>
      </c>
      <c r="D54" s="1">
        <v>2.980875996</v>
      </c>
      <c r="E54" s="1">
        <v>2.9516102640000002</v>
      </c>
      <c r="F54" s="1">
        <v>3.8207062079999998</v>
      </c>
      <c r="G54" s="1">
        <v>2.654389332</v>
      </c>
      <c r="H54" s="1">
        <v>3.0323317680000001</v>
      </c>
      <c r="I54" s="1">
        <v>2.3155516079999998</v>
      </c>
      <c r="J54" s="1">
        <v>2.012217948</v>
      </c>
      <c r="K54" s="1">
        <v>1.7320791600000001</v>
      </c>
      <c r="L54" s="1">
        <v>1.4565877199999999</v>
      </c>
      <c r="M54" s="1">
        <v>0.53967852000000005</v>
      </c>
      <c r="N54" s="1">
        <v>0.41118562800000003</v>
      </c>
      <c r="O54" s="1">
        <v>0.23127883199999999</v>
      </c>
      <c r="P54" s="1">
        <v>0.10278594000000001</v>
      </c>
      <c r="Q54" s="1">
        <v>0.214280424</v>
      </c>
      <c r="R54" s="1">
        <v>0.26096324399999998</v>
      </c>
      <c r="S54" s="1">
        <v>0.30994880400000002</v>
      </c>
      <c r="T54" s="1">
        <v>0.50597477999999996</v>
      </c>
      <c r="U54" s="1">
        <v>0.48638055600000002</v>
      </c>
      <c r="V54" s="1">
        <v>0.50262638839005536</v>
      </c>
      <c r="W54" s="1">
        <v>0.4685835340078377</v>
      </c>
      <c r="X54" s="1">
        <v>0.47080395183460672</v>
      </c>
      <c r="Y54" s="1">
        <v>0.46096944814850987</v>
      </c>
      <c r="Z54" s="1">
        <v>0.44922389721989292</v>
      </c>
      <c r="AA54" s="1">
        <v>0.43556723716479823</v>
      </c>
      <c r="AB54" s="1">
        <v>0.42617679942477948</v>
      </c>
      <c r="AC54" s="1">
        <v>0.41240924785334682</v>
      </c>
      <c r="AD54" s="1">
        <v>0.40256496526042929</v>
      </c>
      <c r="AE54" s="1">
        <v>0.39246844079708459</v>
      </c>
      <c r="AF54" s="1">
        <v>0.38217789546954672</v>
      </c>
      <c r="AG54" s="1">
        <v>0.37169775526525189</v>
      </c>
      <c r="AH54" s="1">
        <v>0.36146442934251333</v>
      </c>
      <c r="AI54" s="1">
        <v>0.35427001947607389</v>
      </c>
      <c r="AJ54" s="1">
        <v>0.34436665569166541</v>
      </c>
      <c r="AK54" s="1">
        <v>0.33701408220907803</v>
      </c>
      <c r="AL54" s="1">
        <v>0.32970335339180901</v>
      </c>
      <c r="AM54" s="1">
        <v>0.32244033217386292</v>
      </c>
      <c r="AN54" s="1">
        <v>0.31537726552388612</v>
      </c>
      <c r="AO54" s="1">
        <v>0.30850032942666888</v>
      </c>
      <c r="AP54" s="1">
        <v>0.30369569559051662</v>
      </c>
      <c r="AQ54" s="1">
        <v>0.29879168903706832</v>
      </c>
      <c r="AR54" s="1">
        <v>0.29224616978765089</v>
      </c>
      <c r="AS54" s="1">
        <v>0.28793795202942429</v>
      </c>
      <c r="AT54" s="1">
        <v>0.28512246839382521</v>
      </c>
      <c r="AU54" s="1">
        <v>0.28061551997874368</v>
      </c>
      <c r="AV54" s="1">
        <v>0.27748980888784741</v>
      </c>
      <c r="AW54" s="1">
        <v>0.27423827300907277</v>
      </c>
      <c r="AX54" s="1">
        <v>0.27087374622891303</v>
      </c>
      <c r="AY54" s="1">
        <v>0.26741287766398159</v>
      </c>
      <c r="AZ54" s="1">
        <v>0.26387067778947287</v>
      </c>
      <c r="BA54" s="1">
        <v>0.26139358742190688</v>
      </c>
    </row>
    <row r="55" spans="1:55" x14ac:dyDescent="0.35">
      <c r="A55" t="s">
        <v>64</v>
      </c>
      <c r="B55" t="s">
        <v>84</v>
      </c>
      <c r="C55" s="1">
        <v>27.737382528000001</v>
      </c>
      <c r="D55" s="1">
        <v>27.305723447999998</v>
      </c>
      <c r="E55" s="1">
        <v>34.096545575999997</v>
      </c>
      <c r="F55" s="1">
        <v>34.034455332</v>
      </c>
      <c r="G55" s="1">
        <v>34.358429915999999</v>
      </c>
      <c r="H55" s="1">
        <v>32.930479908000002</v>
      </c>
      <c r="I55" s="1">
        <v>34.805077740000002</v>
      </c>
      <c r="J55" s="1">
        <v>37.776617172000002</v>
      </c>
      <c r="K55" s="1">
        <v>37.217176956000003</v>
      </c>
      <c r="L55" s="1">
        <v>41.725230119999999</v>
      </c>
      <c r="M55" s="1">
        <v>41.466360276000003</v>
      </c>
      <c r="N55" s="1">
        <v>44.005780080000001</v>
      </c>
      <c r="O55" s="1">
        <v>45.830220048000001</v>
      </c>
      <c r="P55" s="1">
        <v>47.256997751999997</v>
      </c>
      <c r="Q55" s="1">
        <v>48.077191872</v>
      </c>
      <c r="R55" s="1">
        <v>48.070618596000003</v>
      </c>
      <c r="S55" s="1">
        <v>49.977705996000012</v>
      </c>
      <c r="T55" s="1">
        <v>49.081898268000003</v>
      </c>
      <c r="U55" s="1">
        <v>51.73473848399999</v>
      </c>
      <c r="V55" s="1">
        <v>50.066932253002271</v>
      </c>
      <c r="W55" s="1">
        <v>47.427410441386769</v>
      </c>
      <c r="X55" s="1">
        <v>48.184152911903411</v>
      </c>
      <c r="Y55" s="1">
        <v>47.950163682451958</v>
      </c>
      <c r="Z55" s="1">
        <v>43.127894352107887</v>
      </c>
      <c r="AA55" s="1">
        <v>38.604586968350013</v>
      </c>
      <c r="AB55" s="1">
        <v>34.881388965494367</v>
      </c>
      <c r="AC55" s="1">
        <v>31.2495545843482</v>
      </c>
      <c r="AD55" s="1">
        <v>28.251570402231259</v>
      </c>
      <c r="AE55" s="1">
        <v>25.546808150854169</v>
      </c>
      <c r="AF55" s="1">
        <v>23.106755189789119</v>
      </c>
      <c r="AG55" s="1">
        <v>20.905050432003922</v>
      </c>
      <c r="AH55" s="1">
        <v>18.91857204251388</v>
      </c>
      <c r="AI55" s="1">
        <v>17.25975136574921</v>
      </c>
      <c r="AJ55" s="1">
        <v>15.636155532798281</v>
      </c>
      <c r="AK55" s="1">
        <v>14.271704467076409</v>
      </c>
      <c r="AL55" s="1">
        <v>13.03128343801049</v>
      </c>
      <c r="AM55" s="1">
        <v>11.89873125887228</v>
      </c>
      <c r="AN55" s="1">
        <v>10.869464408637389</v>
      </c>
      <c r="AO55" s="1">
        <v>9.9336879116321199</v>
      </c>
      <c r="AP55" s="1">
        <v>9.1378538469655659</v>
      </c>
      <c r="AQ55" s="1">
        <v>8.4062520392718323</v>
      </c>
      <c r="AR55" s="1">
        <v>7.6905160294375934</v>
      </c>
      <c r="AS55" s="1">
        <v>7.0788569263228922</v>
      </c>
      <c r="AT55" s="1">
        <v>6.5517685344210399</v>
      </c>
      <c r="AU55" s="1">
        <v>6.0312730301659867</v>
      </c>
      <c r="AV55" s="1">
        <v>5.5816839736677499</v>
      </c>
      <c r="AW55" s="1">
        <v>5.1660993576425316</v>
      </c>
      <c r="AX55" s="1">
        <v>4.7822630554402883</v>
      </c>
      <c r="AY55" s="1">
        <v>4.428023322758242</v>
      </c>
      <c r="AZ55" s="1">
        <v>4.1013183693877631</v>
      </c>
      <c r="BA55" s="1">
        <v>3.8168421798121011</v>
      </c>
    </row>
    <row r="56" spans="1:55" x14ac:dyDescent="0.35">
      <c r="A56" t="s">
        <v>65</v>
      </c>
      <c r="B56" t="s">
        <v>84</v>
      </c>
      <c r="C56" s="1">
        <v>152.720103276</v>
      </c>
      <c r="D56" s="1">
        <v>156.42362095199999</v>
      </c>
      <c r="E56" s="1">
        <v>151.47720982800001</v>
      </c>
      <c r="F56" s="1">
        <v>153.09268660800001</v>
      </c>
      <c r="G56" s="1">
        <v>153.71191432800001</v>
      </c>
      <c r="H56" s="1">
        <v>156.70978873199999</v>
      </c>
      <c r="I56" s="1">
        <v>158.72221601999999</v>
      </c>
      <c r="J56" s="1">
        <v>160.45379276400001</v>
      </c>
      <c r="K56" s="1">
        <v>163.108810116</v>
      </c>
      <c r="L56" s="1">
        <v>169.341322464</v>
      </c>
      <c r="M56" s="1">
        <v>173.77020324</v>
      </c>
      <c r="N56" s="1">
        <v>179.10900126000001</v>
      </c>
      <c r="O56" s="1">
        <v>181.48865277600001</v>
      </c>
      <c r="P56" s="1">
        <v>184.90411861199999</v>
      </c>
      <c r="Q56" s="1">
        <v>192.30031015200001</v>
      </c>
      <c r="R56" s="1">
        <v>196.89657919199999</v>
      </c>
      <c r="S56" s="1">
        <v>201.75929618399999</v>
      </c>
      <c r="T56" s="1">
        <v>203.08408344</v>
      </c>
      <c r="U56" s="1">
        <v>203.64570079200001</v>
      </c>
      <c r="V56" s="1">
        <v>196.2177734778281</v>
      </c>
      <c r="W56" s="1">
        <v>188.59570232267569</v>
      </c>
      <c r="X56" s="1">
        <v>185.48229897739759</v>
      </c>
      <c r="Y56" s="1">
        <v>179.74218594573821</v>
      </c>
      <c r="Z56" s="1">
        <v>173.49376843896471</v>
      </c>
      <c r="AA56" s="1">
        <v>167.19327635766811</v>
      </c>
      <c r="AB56" s="1">
        <v>162.14893130191621</v>
      </c>
      <c r="AC56" s="1">
        <v>156.2712435004477</v>
      </c>
      <c r="AD56" s="1">
        <v>151.53848222250721</v>
      </c>
      <c r="AE56" s="1">
        <v>146.9366505413374</v>
      </c>
      <c r="AF56" s="1">
        <v>142.4667786263457</v>
      </c>
      <c r="AG56" s="1">
        <v>138.12444135424309</v>
      </c>
      <c r="AH56" s="1">
        <v>133.8609629350986</v>
      </c>
      <c r="AI56" s="1">
        <v>130.4354242025193</v>
      </c>
      <c r="AJ56" s="1">
        <v>126.4464522245863</v>
      </c>
      <c r="AK56" s="1">
        <v>123.18325666804471</v>
      </c>
      <c r="AL56" s="1">
        <v>120.0190525463845</v>
      </c>
      <c r="AM56" s="1">
        <v>116.9526963236153</v>
      </c>
      <c r="AN56" s="1">
        <v>113.98514792530111</v>
      </c>
      <c r="AO56" s="1">
        <v>111.113934968028</v>
      </c>
      <c r="AP56" s="1">
        <v>108.80605245461901</v>
      </c>
      <c r="AQ56" s="1">
        <v>106.53496746089741</v>
      </c>
      <c r="AR56" s="1">
        <v>103.9687114509299</v>
      </c>
      <c r="AS56" s="1">
        <v>101.9057290438015</v>
      </c>
      <c r="AT56" s="1">
        <v>100.2692667012607</v>
      </c>
      <c r="AU56" s="1">
        <v>98.259796746948496</v>
      </c>
      <c r="AV56" s="1">
        <v>96.645925950333208</v>
      </c>
      <c r="AW56" s="1">
        <v>95.041193717320297</v>
      </c>
      <c r="AX56" s="1">
        <v>93.447662781798201</v>
      </c>
      <c r="AY56" s="1">
        <v>91.867263580769901</v>
      </c>
      <c r="AZ56" s="1">
        <v>90.301807908031691</v>
      </c>
      <c r="BA56" s="1">
        <v>89.0404062962279</v>
      </c>
    </row>
    <row r="57" spans="1:55" x14ac:dyDescent="0.35">
      <c r="A57" t="s">
        <v>66</v>
      </c>
      <c r="B57" t="s">
        <v>84</v>
      </c>
      <c r="C57" s="1">
        <v>3.4180197840000011</v>
      </c>
      <c r="D57" s="1">
        <v>3.6169765200000001</v>
      </c>
      <c r="E57" s="1">
        <v>3.67098624</v>
      </c>
      <c r="F57" s="1">
        <v>2.9480096160000002</v>
      </c>
      <c r="G57" s="1">
        <v>2.8460191680000002</v>
      </c>
      <c r="H57" s="1">
        <v>3.0829920479999999</v>
      </c>
      <c r="I57" s="1">
        <v>3.0330016560000002</v>
      </c>
      <c r="J57" s="1">
        <v>6.6209636520000004</v>
      </c>
      <c r="K57" s="1">
        <v>7.3369901879999997</v>
      </c>
      <c r="L57" s="1">
        <v>8.9500386240000012</v>
      </c>
      <c r="M57" s="1">
        <v>11.164981428000001</v>
      </c>
      <c r="N57" s="1">
        <v>11.916009612</v>
      </c>
      <c r="O57" s="1">
        <v>13.306990175999999</v>
      </c>
      <c r="P57" s="1">
        <v>14.776012692</v>
      </c>
      <c r="Q57" s="1">
        <v>15.009971075999999</v>
      </c>
      <c r="R57" s="1">
        <v>16.503988788000001</v>
      </c>
      <c r="S57" s="1">
        <v>17.002008648</v>
      </c>
      <c r="T57" s="1">
        <v>15.96301236</v>
      </c>
      <c r="U57" s="1">
        <v>17.042997419999999</v>
      </c>
      <c r="V57" s="1">
        <v>16.50270742124799</v>
      </c>
      <c r="W57" s="1">
        <v>16.005626206493801</v>
      </c>
      <c r="X57" s="1">
        <v>16.347365484567131</v>
      </c>
      <c r="Y57" s="1">
        <v>16.487955078590929</v>
      </c>
      <c r="Z57" s="1">
        <v>18.666540091688379</v>
      </c>
      <c r="AA57" s="1">
        <v>20.776657668197139</v>
      </c>
      <c r="AB57" s="1">
        <v>22.98411902491998</v>
      </c>
      <c r="AC57" s="1">
        <v>25.04679597705773</v>
      </c>
      <c r="AD57" s="1">
        <v>27.215849565427789</v>
      </c>
      <c r="AE57" s="1">
        <v>29.36424653515353</v>
      </c>
      <c r="AF57" s="1">
        <v>31.489398716807159</v>
      </c>
      <c r="AG57" s="1">
        <v>33.59073908861545</v>
      </c>
      <c r="AH57" s="1">
        <v>35.67374537085373</v>
      </c>
      <c r="AI57" s="1">
        <v>37.904150104818179</v>
      </c>
      <c r="AJ57" s="1">
        <v>39.944841732690527</v>
      </c>
      <c r="AK57" s="1">
        <v>42.144514430438143</v>
      </c>
      <c r="AL57" s="1">
        <v>44.332710111403038</v>
      </c>
      <c r="AM57" s="1">
        <v>46.508726435829942</v>
      </c>
      <c r="AN57" s="1">
        <v>48.66828694588861</v>
      </c>
      <c r="AO57" s="1">
        <v>50.813092976031179</v>
      </c>
      <c r="AP57" s="1">
        <v>53.143572447040007</v>
      </c>
      <c r="AQ57" s="1">
        <v>55.462006521788837</v>
      </c>
      <c r="AR57" s="1">
        <v>57.612835922236442</v>
      </c>
      <c r="AS57" s="1">
        <v>59.96087245109608</v>
      </c>
      <c r="AT57" s="1">
        <v>62.516395795533171</v>
      </c>
      <c r="AU57" s="1">
        <v>64.849576078733293</v>
      </c>
      <c r="AV57" s="1">
        <v>67.395505511231477</v>
      </c>
      <c r="AW57" s="1">
        <v>69.937787412991653</v>
      </c>
      <c r="AX57" s="1">
        <v>72.475360015135919</v>
      </c>
      <c r="AY57" s="1">
        <v>75.006713585421437</v>
      </c>
      <c r="AZ57" s="1">
        <v>77.530777224278822</v>
      </c>
      <c r="BA57" s="1">
        <v>80.280265450482958</v>
      </c>
    </row>
    <row r="58" spans="1:55" x14ac:dyDescent="0.35">
      <c r="A58" t="s">
        <v>67</v>
      </c>
      <c r="B58" t="s">
        <v>84</v>
      </c>
      <c r="C58" s="1">
        <v>78.718999428000004</v>
      </c>
      <c r="D58" s="1">
        <v>80.204015520000013</v>
      </c>
      <c r="E58" s="1">
        <v>84.174985980000002</v>
      </c>
      <c r="F58" s="1">
        <v>76.103003052000005</v>
      </c>
      <c r="G58" s="1">
        <v>66.868010820000009</v>
      </c>
      <c r="H58" s="1">
        <v>60.552013680000002</v>
      </c>
      <c r="I58" s="1">
        <v>59.91599689200001</v>
      </c>
      <c r="J58" s="1">
        <v>61.618977792000003</v>
      </c>
      <c r="K58" s="1">
        <v>60.139990691999998</v>
      </c>
      <c r="L58" s="1">
        <v>58.614990659999997</v>
      </c>
      <c r="M58" s="1">
        <v>55.874981267999999</v>
      </c>
      <c r="N58" s="1">
        <v>53.096997600000009</v>
      </c>
      <c r="O58" s="1">
        <v>53.095992768000009</v>
      </c>
      <c r="P58" s="1">
        <v>53.095992768000009</v>
      </c>
      <c r="Q58" s="1">
        <v>52.056996480000002</v>
      </c>
      <c r="R58" s="1">
        <v>50.117042699999999</v>
      </c>
      <c r="S58" s="1">
        <v>49.499992116000001</v>
      </c>
      <c r="T58" s="1">
        <v>49.043128500000002</v>
      </c>
      <c r="U58" s="1">
        <v>48.4800039</v>
      </c>
      <c r="V58" s="1">
        <v>49.476137302031709</v>
      </c>
      <c r="W58" s="1">
        <v>47.847344326628502</v>
      </c>
      <c r="X58" s="1">
        <v>47.163789651321991</v>
      </c>
      <c r="Y58" s="1">
        <v>45.936549048831473</v>
      </c>
      <c r="Z58" s="1">
        <v>44.306316909773287</v>
      </c>
      <c r="AA58" s="1">
        <v>42.803303426124202</v>
      </c>
      <c r="AB58" s="1">
        <v>41.558076322171743</v>
      </c>
      <c r="AC58" s="1">
        <v>40.134530440706129</v>
      </c>
      <c r="AD58" s="1">
        <v>38.948161191214879</v>
      </c>
      <c r="AE58" s="1">
        <v>37.786589284554069</v>
      </c>
      <c r="AF58" s="1">
        <v>36.649643755490537</v>
      </c>
      <c r="AG58" s="1">
        <v>35.536774384603973</v>
      </c>
      <c r="AH58" s="1">
        <v>34.406293236448867</v>
      </c>
      <c r="AI58" s="1">
        <v>33.450400457865918</v>
      </c>
      <c r="AJ58" s="1">
        <v>32.369404358662479</v>
      </c>
      <c r="AK58" s="1">
        <v>31.426137533789621</v>
      </c>
      <c r="AL58" s="1">
        <v>30.502054076818151</v>
      </c>
      <c r="AM58" s="1">
        <v>29.59805026794324</v>
      </c>
      <c r="AN58" s="1">
        <v>28.714261170431669</v>
      </c>
      <c r="AO58" s="1">
        <v>27.850020297780041</v>
      </c>
      <c r="AP58" s="1">
        <v>27.106288067851072</v>
      </c>
      <c r="AQ58" s="1">
        <v>26.370845583347251</v>
      </c>
      <c r="AR58" s="1">
        <v>25.582910699091851</v>
      </c>
      <c r="AS58" s="1">
        <v>24.89917144976917</v>
      </c>
      <c r="AT58" s="1">
        <v>24.306487755877871</v>
      </c>
      <c r="AU58" s="1">
        <v>23.635665266009219</v>
      </c>
      <c r="AV58" s="1">
        <v>23.049046708647499</v>
      </c>
      <c r="AW58" s="1">
        <v>22.46487974965709</v>
      </c>
      <c r="AX58" s="1">
        <v>21.883906629024679</v>
      </c>
      <c r="AY58" s="1">
        <v>21.307007735123101</v>
      </c>
      <c r="AZ58" s="1">
        <v>20.734934800034011</v>
      </c>
      <c r="BA58" s="1">
        <v>20.226607210232132</v>
      </c>
    </row>
    <row r="59" spans="1:55" x14ac:dyDescent="0.35">
      <c r="A59" t="s">
        <v>69</v>
      </c>
      <c r="B59" t="s">
        <v>84</v>
      </c>
      <c r="C59" s="1">
        <v>325.81438952399998</v>
      </c>
      <c r="D59" s="1">
        <v>326.307594564</v>
      </c>
      <c r="E59" s="1">
        <v>358.50601249200002</v>
      </c>
      <c r="F59" s="1">
        <v>384.06600781200012</v>
      </c>
      <c r="G59" s="1">
        <v>396.212417028</v>
      </c>
      <c r="H59" s="1">
        <v>393.54119675999999</v>
      </c>
      <c r="I59" s="1">
        <v>398.80798182000001</v>
      </c>
      <c r="J59" s="1">
        <v>418.40639262000002</v>
      </c>
      <c r="K59" s="1">
        <v>423.36720633599998</v>
      </c>
      <c r="L59" s="1">
        <v>436.39200619200011</v>
      </c>
      <c r="M59" s="1">
        <v>438.32157670800012</v>
      </c>
      <c r="N59" s="1">
        <v>446.36400082799997</v>
      </c>
      <c r="O59" s="1">
        <v>440.794803204</v>
      </c>
      <c r="P59" s="1">
        <v>444.73320036000001</v>
      </c>
      <c r="Q59" s="1">
        <v>436.82760086399998</v>
      </c>
      <c r="R59" s="1">
        <v>455.03641274400002</v>
      </c>
      <c r="S59" s="1">
        <v>455.472007416</v>
      </c>
      <c r="T59" s="1">
        <v>461.79357299999998</v>
      </c>
      <c r="U59" s="1">
        <v>465.78962239200013</v>
      </c>
      <c r="V59" s="1">
        <v>475.94126268996212</v>
      </c>
      <c r="W59" s="1">
        <v>453.01794803305199</v>
      </c>
      <c r="X59" s="1">
        <v>460.40656694170701</v>
      </c>
      <c r="Y59" s="1">
        <v>459.088964149547</v>
      </c>
      <c r="Z59" s="1">
        <v>460.95610831711502</v>
      </c>
      <c r="AA59" s="1">
        <v>459.18975943029301</v>
      </c>
      <c r="AB59" s="1">
        <v>460.65022295792102</v>
      </c>
      <c r="AC59" s="1">
        <v>457.94662355798198</v>
      </c>
      <c r="AD59" s="1">
        <v>458.41667760235998</v>
      </c>
      <c r="AE59" s="1">
        <v>458.429543117489</v>
      </c>
      <c r="AF59" s="1">
        <v>458.02411794455998</v>
      </c>
      <c r="AG59" s="1">
        <v>457.23680888194298</v>
      </c>
      <c r="AH59" s="1">
        <v>456.15311564060403</v>
      </c>
      <c r="AI59" s="1">
        <v>457.809258454673</v>
      </c>
      <c r="AJ59" s="1">
        <v>456.08305622935512</v>
      </c>
      <c r="AK59" s="1">
        <v>456.98835792757302</v>
      </c>
      <c r="AL59" s="1">
        <v>457.603023187161</v>
      </c>
      <c r="AM59" s="1">
        <v>457.97959776841799</v>
      </c>
      <c r="AN59" s="1">
        <v>458.104741975742</v>
      </c>
      <c r="AO59" s="1">
        <v>457.99260991261099</v>
      </c>
      <c r="AP59" s="1">
        <v>460.171152935431</v>
      </c>
      <c r="AQ59" s="1">
        <v>461.99319827960198</v>
      </c>
      <c r="AR59" s="1">
        <v>461.01279095157997</v>
      </c>
      <c r="AS59" s="1">
        <v>462.10614467753499</v>
      </c>
      <c r="AT59" s="1">
        <v>465.15781321077799</v>
      </c>
      <c r="AU59" s="1">
        <v>465.57316103677601</v>
      </c>
      <c r="AV59" s="1">
        <v>467.86405996358002</v>
      </c>
      <c r="AW59" s="1">
        <v>469.78347164686602</v>
      </c>
      <c r="AX59" s="1">
        <v>471.35217131985701</v>
      </c>
      <c r="AY59" s="1">
        <v>472.58791070544203</v>
      </c>
      <c r="AZ59" s="1">
        <v>473.50790740231997</v>
      </c>
      <c r="BA59" s="1">
        <v>476.02916311800402</v>
      </c>
    </row>
    <row r="60" spans="1:55" x14ac:dyDescent="0.35">
      <c r="A60" t="s">
        <v>71</v>
      </c>
      <c r="B60" t="s">
        <v>84</v>
      </c>
      <c r="C60" s="1">
        <v>590.36756331600009</v>
      </c>
      <c r="D60" s="1">
        <v>596.83880700000009</v>
      </c>
      <c r="E60" s="1">
        <v>634.87735037999994</v>
      </c>
      <c r="F60" s="1">
        <v>654.06486862800011</v>
      </c>
      <c r="G60" s="1">
        <v>656.65118059199995</v>
      </c>
      <c r="H60" s="1">
        <v>649.84880289600005</v>
      </c>
      <c r="I60" s="1">
        <v>657.59982573600007</v>
      </c>
      <c r="J60" s="1">
        <v>686.88896194800009</v>
      </c>
      <c r="K60" s="1">
        <v>692.90225344800001</v>
      </c>
      <c r="L60" s="1">
        <v>716.48017578000008</v>
      </c>
      <c r="M60" s="1">
        <v>721.13778144000003</v>
      </c>
      <c r="N60" s="1">
        <v>734.90297500800011</v>
      </c>
      <c r="O60" s="1">
        <v>734.747937804</v>
      </c>
      <c r="P60" s="1">
        <v>744.86910812400004</v>
      </c>
      <c r="Q60" s="1">
        <v>744.48635086800005</v>
      </c>
      <c r="R60" s="1">
        <v>766.88560526400011</v>
      </c>
      <c r="S60" s="1">
        <v>774.02095916400003</v>
      </c>
      <c r="T60" s="1">
        <v>779.47167034800009</v>
      </c>
      <c r="U60" s="1">
        <v>787.17944354400015</v>
      </c>
      <c r="V60" s="1">
        <v>788.70743953246222</v>
      </c>
      <c r="W60" s="1">
        <v>753.36261486424462</v>
      </c>
      <c r="X60" s="1">
        <v>758.05497791873177</v>
      </c>
      <c r="Y60" s="1">
        <v>749.66678735330811</v>
      </c>
      <c r="Z60" s="1">
        <v>740.99985200686911</v>
      </c>
      <c r="AA60" s="1">
        <v>729.00315108779728</v>
      </c>
      <c r="AB60" s="1">
        <v>722.64891537184803</v>
      </c>
      <c r="AC60" s="1">
        <v>711.0611573083952</v>
      </c>
      <c r="AD60" s="1">
        <v>704.7733059490015</v>
      </c>
      <c r="AE60" s="1">
        <v>698.45630607018529</v>
      </c>
      <c r="AF60" s="1">
        <v>692.11887212846204</v>
      </c>
      <c r="AG60" s="1">
        <v>685.76551189667475</v>
      </c>
      <c r="AH60" s="1">
        <v>679.37415365486163</v>
      </c>
      <c r="AI60" s="1">
        <v>677.21325460510172</v>
      </c>
      <c r="AJ60" s="1">
        <v>670.82427673378425</v>
      </c>
      <c r="AK60" s="1">
        <v>668.35098510913099</v>
      </c>
      <c r="AL60" s="1">
        <v>665.81782671316898</v>
      </c>
      <c r="AM60" s="1">
        <v>663.26024238685261</v>
      </c>
      <c r="AN60" s="1">
        <v>660.65727969152465</v>
      </c>
      <c r="AO60" s="1">
        <v>658.011846395509</v>
      </c>
      <c r="AP60" s="1">
        <v>658.66861544749713</v>
      </c>
      <c r="AQ60" s="1">
        <v>659.06606157394435</v>
      </c>
      <c r="AR60" s="1">
        <v>656.16001122306341</v>
      </c>
      <c r="AS60" s="1">
        <v>656.23871250055402</v>
      </c>
      <c r="AT60" s="1">
        <v>659.08685446626464</v>
      </c>
      <c r="AU60" s="1">
        <v>658.63008767861174</v>
      </c>
      <c r="AV60" s="1">
        <v>660.81371191634776</v>
      </c>
      <c r="AW60" s="1">
        <v>662.66767015748667</v>
      </c>
      <c r="AX60" s="1">
        <v>664.21223754748507</v>
      </c>
      <c r="AY60" s="1">
        <v>665.46433180717872</v>
      </c>
      <c r="AZ60" s="1">
        <v>666.44061638184178</v>
      </c>
      <c r="BA60" s="1">
        <v>669.65467784218106</v>
      </c>
      <c r="BC60" s="5">
        <f>BA60/BA26</f>
        <v>0.84508681190227686</v>
      </c>
    </row>
    <row r="61" spans="1:55" x14ac:dyDescent="0.35">
      <c r="BA61" s="5">
        <f>BA59/BA60</f>
        <v>0.71085766868963896</v>
      </c>
    </row>
    <row r="63" spans="1:55" s="2" customFormat="1" x14ac:dyDescent="0.35">
      <c r="A63" s="2" t="s">
        <v>60</v>
      </c>
      <c r="B63" s="2" t="s">
        <v>61</v>
      </c>
      <c r="C63" s="2" t="s">
        <v>2</v>
      </c>
      <c r="D63" s="2" t="s">
        <v>3</v>
      </c>
      <c r="E63" s="2" t="s">
        <v>4</v>
      </c>
      <c r="F63" s="2" t="s">
        <v>5</v>
      </c>
      <c r="G63" s="2" t="s">
        <v>6</v>
      </c>
      <c r="H63" s="2" t="s">
        <v>7</v>
      </c>
      <c r="I63" s="2" t="s">
        <v>8</v>
      </c>
      <c r="J63" s="2" t="s">
        <v>9</v>
      </c>
      <c r="K63" s="2" t="s">
        <v>10</v>
      </c>
      <c r="L63" s="2" t="s">
        <v>11</v>
      </c>
      <c r="M63" s="2" t="s">
        <v>12</v>
      </c>
      <c r="N63" s="2" t="s">
        <v>13</v>
      </c>
      <c r="O63" s="2" t="s">
        <v>14</v>
      </c>
      <c r="P63" s="2" t="s">
        <v>15</v>
      </c>
      <c r="Q63" s="2" t="s">
        <v>16</v>
      </c>
      <c r="R63" s="2" t="s">
        <v>17</v>
      </c>
      <c r="S63" s="2" t="s">
        <v>18</v>
      </c>
      <c r="T63" s="2" t="s">
        <v>19</v>
      </c>
      <c r="U63" s="2" t="s">
        <v>20</v>
      </c>
      <c r="V63" s="2" t="s">
        <v>21</v>
      </c>
      <c r="W63" s="2" t="s">
        <v>22</v>
      </c>
      <c r="X63" s="2" t="s">
        <v>23</v>
      </c>
      <c r="Y63" s="2" t="s">
        <v>24</v>
      </c>
      <c r="Z63" s="2" t="s">
        <v>25</v>
      </c>
      <c r="AA63" s="2" t="s">
        <v>26</v>
      </c>
      <c r="AB63" s="2" t="s">
        <v>27</v>
      </c>
      <c r="AC63" s="2" t="s">
        <v>28</v>
      </c>
      <c r="AD63" s="2" t="s">
        <v>29</v>
      </c>
      <c r="AE63" s="2" t="s">
        <v>30</v>
      </c>
      <c r="AF63" s="2" t="s">
        <v>31</v>
      </c>
      <c r="AG63" s="2" t="s">
        <v>32</v>
      </c>
      <c r="AH63" s="2" t="s">
        <v>33</v>
      </c>
      <c r="AI63" s="2" t="s">
        <v>34</v>
      </c>
      <c r="AJ63" s="2" t="s">
        <v>35</v>
      </c>
      <c r="AK63" s="2" t="s">
        <v>36</v>
      </c>
      <c r="AL63" s="2" t="s">
        <v>37</v>
      </c>
      <c r="AM63" s="2" t="s">
        <v>38</v>
      </c>
      <c r="AN63" s="2" t="s">
        <v>39</v>
      </c>
      <c r="AO63" s="2" t="s">
        <v>40</v>
      </c>
      <c r="AP63" s="2" t="s">
        <v>41</v>
      </c>
      <c r="AQ63" s="2" t="s">
        <v>42</v>
      </c>
      <c r="AR63" s="2" t="s">
        <v>43</v>
      </c>
      <c r="AS63" s="2" t="s">
        <v>44</v>
      </c>
      <c r="AT63" s="2" t="s">
        <v>45</v>
      </c>
      <c r="AU63" s="2" t="s">
        <v>46</v>
      </c>
      <c r="AV63" s="2" t="s">
        <v>47</v>
      </c>
      <c r="AW63" s="2" t="s">
        <v>48</v>
      </c>
      <c r="AX63" s="2" t="s">
        <v>49</v>
      </c>
      <c r="AY63" s="2" t="s">
        <v>50</v>
      </c>
      <c r="AZ63" s="2" t="s">
        <v>51</v>
      </c>
      <c r="BA63" s="2" t="s">
        <v>52</v>
      </c>
    </row>
    <row r="64" spans="1:55" x14ac:dyDescent="0.35">
      <c r="A64" t="s">
        <v>74</v>
      </c>
      <c r="B64" t="s">
        <v>85</v>
      </c>
      <c r="C64" s="1">
        <v>211.02351228000001</v>
      </c>
      <c r="D64" s="1">
        <v>210.52411077599999</v>
      </c>
      <c r="E64" s="1">
        <v>235.55778346800011</v>
      </c>
      <c r="F64" s="1">
        <v>254.854995876</v>
      </c>
      <c r="G64" s="1">
        <v>260.584254864</v>
      </c>
      <c r="H64" s="1">
        <v>261.06406214399999</v>
      </c>
      <c r="I64" s="1">
        <v>264.64779547199998</v>
      </c>
      <c r="J64" s="1">
        <v>278.42747536799999</v>
      </c>
      <c r="K64" s="1">
        <v>281.99203315199998</v>
      </c>
      <c r="L64" s="1">
        <v>290.98201384800012</v>
      </c>
      <c r="M64" s="1">
        <v>291.87828212400001</v>
      </c>
      <c r="N64" s="1">
        <v>296.32123054800002</v>
      </c>
      <c r="O64" s="1">
        <v>297.16127010000002</v>
      </c>
      <c r="P64" s="1">
        <v>305.92420063200001</v>
      </c>
      <c r="Q64" s="1">
        <v>312.09512515199998</v>
      </c>
      <c r="R64" s="1">
        <v>327.74521607999998</v>
      </c>
      <c r="S64" s="1">
        <v>331.15419237600003</v>
      </c>
      <c r="T64" s="1">
        <v>338.15845756800002</v>
      </c>
      <c r="U64" s="1">
        <v>345.51382780799997</v>
      </c>
      <c r="V64" s="1">
        <v>340.65833673006989</v>
      </c>
      <c r="W64" s="1">
        <v>319.09669657891322</v>
      </c>
      <c r="X64" s="1">
        <v>325.79298185400512</v>
      </c>
      <c r="Y64" s="1">
        <v>324.37334545769028</v>
      </c>
      <c r="Z64" s="1">
        <v>324.20043783913042</v>
      </c>
      <c r="AA64" s="1">
        <v>321.0243839833056</v>
      </c>
      <c r="AB64" s="1">
        <v>321.12279681279051</v>
      </c>
      <c r="AC64" s="1">
        <v>317.82349766877621</v>
      </c>
      <c r="AD64" s="1">
        <v>317.60880546070888</v>
      </c>
      <c r="AE64" s="1">
        <v>317.21018693431131</v>
      </c>
      <c r="AF64" s="1">
        <v>316.64111327143542</v>
      </c>
      <c r="AG64" s="1">
        <v>315.91582714623428</v>
      </c>
      <c r="AH64" s="1">
        <v>315.04258086032331</v>
      </c>
      <c r="AI64" s="1">
        <v>316.64344880433202</v>
      </c>
      <c r="AJ64" s="1">
        <v>315.47666147406233</v>
      </c>
      <c r="AK64" s="1">
        <v>316.6524845524429</v>
      </c>
      <c r="AL64" s="1">
        <v>317.65989550423598</v>
      </c>
      <c r="AM64" s="1">
        <v>318.52939709079232</v>
      </c>
      <c r="AN64" s="1">
        <v>319.25350537327103</v>
      </c>
      <c r="AO64" s="1">
        <v>319.83225260168592</v>
      </c>
      <c r="AP64" s="1">
        <v>322.36274704645041</v>
      </c>
      <c r="AQ64" s="1">
        <v>324.62552120781959</v>
      </c>
      <c r="AR64" s="1">
        <v>324.61609167680069</v>
      </c>
      <c r="AS64" s="1">
        <v>326.35343723694137</v>
      </c>
      <c r="AT64" s="1">
        <v>329.71787832822849</v>
      </c>
      <c r="AU64" s="1">
        <v>330.90435139252531</v>
      </c>
      <c r="AV64" s="1">
        <v>333.64012913354333</v>
      </c>
      <c r="AW64" s="1">
        <v>336.07033207105968</v>
      </c>
      <c r="AX64" s="1">
        <v>338.20941481606712</v>
      </c>
      <c r="AY64" s="1">
        <v>340.07123334691357</v>
      </c>
      <c r="AZ64" s="1">
        <v>341.66883412379292</v>
      </c>
      <c r="BA64" s="1">
        <v>344.57753218322739</v>
      </c>
    </row>
    <row r="65" spans="1:53" x14ac:dyDescent="0.35">
      <c r="A65" t="s">
        <v>74</v>
      </c>
      <c r="B65" t="s">
        <v>86</v>
      </c>
      <c r="C65" s="1">
        <v>379.344051036</v>
      </c>
      <c r="D65" s="1">
        <v>386.31469622399999</v>
      </c>
      <c r="E65" s="1">
        <v>399.31956691200003</v>
      </c>
      <c r="F65" s="1">
        <v>399.20987275200002</v>
      </c>
      <c r="G65" s="1">
        <v>396.06692572800011</v>
      </c>
      <c r="H65" s="1">
        <v>388.784740752</v>
      </c>
      <c r="I65" s="1">
        <v>392.95203026399997</v>
      </c>
      <c r="J65" s="1">
        <v>408.4614865800001</v>
      </c>
      <c r="K65" s="1">
        <v>410.91022029599998</v>
      </c>
      <c r="L65" s="1">
        <v>425.49816193200002</v>
      </c>
      <c r="M65" s="1">
        <v>429.25949931600002</v>
      </c>
      <c r="N65" s="1">
        <v>438.5817444600001</v>
      </c>
      <c r="O65" s="1">
        <v>437.58666770399998</v>
      </c>
      <c r="P65" s="1">
        <v>438.94490749200003</v>
      </c>
      <c r="Q65" s="1">
        <v>432.39122571600001</v>
      </c>
      <c r="R65" s="1">
        <v>439.14038918400001</v>
      </c>
      <c r="S65" s="1">
        <v>442.86676678800001</v>
      </c>
      <c r="T65" s="1">
        <v>441.31321278000007</v>
      </c>
      <c r="U65" s="1">
        <v>441.66561573600012</v>
      </c>
      <c r="V65" s="1">
        <v>448.04910280239221</v>
      </c>
      <c r="W65" s="1">
        <v>434.26591828533128</v>
      </c>
      <c r="X65" s="1">
        <v>432.26199606472659</v>
      </c>
      <c r="Y65" s="1">
        <v>425.29344189561778</v>
      </c>
      <c r="Z65" s="1">
        <v>416.7994141677388</v>
      </c>
      <c r="AA65" s="1">
        <v>407.97876710449168</v>
      </c>
      <c r="AB65" s="1">
        <v>401.52611855905758</v>
      </c>
      <c r="AC65" s="1">
        <v>393.23765963961893</v>
      </c>
      <c r="AD65" s="1">
        <v>387.16450048829267</v>
      </c>
      <c r="AE65" s="1">
        <v>381.2461191358741</v>
      </c>
      <c r="AF65" s="1">
        <v>375.47775885702669</v>
      </c>
      <c r="AG65" s="1">
        <v>369.84968475044042</v>
      </c>
      <c r="AH65" s="1">
        <v>364.33157279453832</v>
      </c>
      <c r="AI65" s="1">
        <v>360.5698058007697</v>
      </c>
      <c r="AJ65" s="1">
        <v>355.34761525972198</v>
      </c>
      <c r="AK65" s="1">
        <v>351.69850055668797</v>
      </c>
      <c r="AL65" s="1">
        <v>348.15793120893289</v>
      </c>
      <c r="AM65" s="1">
        <v>344.73084529606041</v>
      </c>
      <c r="AN65" s="1">
        <v>341.40377431825368</v>
      </c>
      <c r="AO65" s="1">
        <v>338.17959379382319</v>
      </c>
      <c r="AP65" s="1">
        <v>336.30586840104678</v>
      </c>
      <c r="AQ65" s="1">
        <v>334.44054036612488</v>
      </c>
      <c r="AR65" s="1">
        <v>331.54391954626271</v>
      </c>
      <c r="AS65" s="1">
        <v>329.88527526361258</v>
      </c>
      <c r="AT65" s="1">
        <v>329.36897613803598</v>
      </c>
      <c r="AU65" s="1">
        <v>327.72573628608637</v>
      </c>
      <c r="AV65" s="1">
        <v>327.17358278280437</v>
      </c>
      <c r="AW65" s="1">
        <v>326.59733808642687</v>
      </c>
      <c r="AX65" s="1">
        <v>326.00282273141801</v>
      </c>
      <c r="AY65" s="1">
        <v>325.39309846026498</v>
      </c>
      <c r="AZ65" s="1">
        <v>324.77178225804892</v>
      </c>
      <c r="BA65" s="1">
        <v>325.07714565895361</v>
      </c>
    </row>
    <row r="66" spans="1:53" x14ac:dyDescent="0.35">
      <c r="A66" t="s">
        <v>74</v>
      </c>
      <c r="B66" t="s">
        <v>77</v>
      </c>
      <c r="C66" s="1">
        <v>590.36756331599997</v>
      </c>
      <c r="D66" s="1">
        <v>596.83880699999997</v>
      </c>
      <c r="E66" s="1">
        <v>634.87735038000005</v>
      </c>
      <c r="F66" s="1">
        <v>654.064868628</v>
      </c>
      <c r="G66" s="1">
        <v>656.65118059200006</v>
      </c>
      <c r="H66" s="1">
        <v>649.84880289600005</v>
      </c>
      <c r="I66" s="1">
        <v>657.59982573599996</v>
      </c>
      <c r="J66" s="1">
        <v>686.88896194800009</v>
      </c>
      <c r="K66" s="1">
        <v>692.90225344800001</v>
      </c>
      <c r="L66" s="1">
        <v>716.48017578000008</v>
      </c>
      <c r="M66" s="1">
        <v>721.13778144000003</v>
      </c>
      <c r="N66" s="1">
        <v>734.90297500800011</v>
      </c>
      <c r="O66" s="1">
        <v>734.747937804</v>
      </c>
      <c r="P66" s="1">
        <v>744.86910812400004</v>
      </c>
      <c r="Q66" s="1">
        <v>744.48635086800005</v>
      </c>
      <c r="R66" s="1">
        <v>766.88560526399999</v>
      </c>
      <c r="S66" s="1">
        <v>774.02095916400003</v>
      </c>
      <c r="T66" s="1">
        <v>779.47167034800009</v>
      </c>
      <c r="U66" s="1">
        <v>787.17944354400015</v>
      </c>
      <c r="V66" s="1">
        <v>788.7074395324621</v>
      </c>
      <c r="W66" s="1">
        <v>753.36261486424451</v>
      </c>
      <c r="X66" s="1">
        <v>758.05497791873177</v>
      </c>
      <c r="Y66" s="1">
        <v>749.66678735330811</v>
      </c>
      <c r="Z66" s="1">
        <v>740.99985200686922</v>
      </c>
      <c r="AA66" s="1">
        <v>729.00315108779728</v>
      </c>
      <c r="AB66" s="1">
        <v>722.64891537184803</v>
      </c>
      <c r="AC66" s="1">
        <v>711.06115730839508</v>
      </c>
      <c r="AD66" s="1">
        <v>704.7733059490015</v>
      </c>
      <c r="AE66" s="1">
        <v>698.45630607018529</v>
      </c>
      <c r="AF66" s="1">
        <v>692.11887212846204</v>
      </c>
      <c r="AG66" s="1">
        <v>685.76551189667475</v>
      </c>
      <c r="AH66" s="1">
        <v>679.37415365486163</v>
      </c>
      <c r="AI66" s="1">
        <v>677.21325460510172</v>
      </c>
      <c r="AJ66" s="1">
        <v>670.82427673378425</v>
      </c>
      <c r="AK66" s="1">
        <v>668.35098510913099</v>
      </c>
      <c r="AL66" s="1">
        <v>665.81782671316887</v>
      </c>
      <c r="AM66" s="1">
        <v>663.26024238685272</v>
      </c>
      <c r="AN66" s="1">
        <v>660.65727969152465</v>
      </c>
      <c r="AO66" s="1">
        <v>658.01184639550911</v>
      </c>
      <c r="AP66" s="1">
        <v>658.66861544749713</v>
      </c>
      <c r="AQ66" s="1">
        <v>659.06606157394447</v>
      </c>
      <c r="AR66" s="1">
        <v>656.16001122306341</v>
      </c>
      <c r="AS66" s="1">
        <v>656.23871250055413</v>
      </c>
      <c r="AT66" s="1">
        <v>659.08685446626453</v>
      </c>
      <c r="AU66" s="1">
        <v>658.63008767861174</v>
      </c>
      <c r="AV66" s="1">
        <v>660.81371191634776</v>
      </c>
      <c r="AW66" s="1">
        <v>662.66767015748655</v>
      </c>
      <c r="AX66" s="1">
        <v>664.21223754748507</v>
      </c>
      <c r="AY66" s="1">
        <v>665.46433180717872</v>
      </c>
      <c r="AZ66" s="1">
        <v>666.44061638184178</v>
      </c>
      <c r="BA66" s="1">
        <v>669.65467784218094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87"/>
  <sheetViews>
    <sheetView workbookViewId="0">
      <selection activeCell="L24" sqref="L24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88</v>
      </c>
    </row>
    <row r="2" spans="1:1" x14ac:dyDescent="0.35">
      <c r="A2" s="4" t="s">
        <v>59</v>
      </c>
    </row>
    <row r="19" spans="1:55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  <c r="BC19" s="2" t="str">
        <f>BA19</f>
        <v>2050</v>
      </c>
    </row>
    <row r="20" spans="1:55" x14ac:dyDescent="0.35">
      <c r="A20" t="s">
        <v>74</v>
      </c>
      <c r="B20" t="s">
        <v>89</v>
      </c>
      <c r="C20" s="1">
        <v>96.517839851999994</v>
      </c>
      <c r="D20" s="1">
        <v>108.88116717600001</v>
      </c>
      <c r="E20" s="1">
        <v>84.463289028000005</v>
      </c>
      <c r="F20" s="1">
        <v>94.403547720000006</v>
      </c>
      <c r="G20" s="1">
        <v>103.323818196</v>
      </c>
      <c r="H20" s="1">
        <v>77.206517928000011</v>
      </c>
      <c r="I20" s="1">
        <v>68.371616304</v>
      </c>
      <c r="J20" s="1">
        <v>72.771608160000014</v>
      </c>
      <c r="K20" s="1">
        <v>73.511415720000016</v>
      </c>
      <c r="L20" s="1">
        <v>63.395981316000018</v>
      </c>
      <c r="M20" s="1">
        <v>37.832552819999997</v>
      </c>
      <c r="N20" s="1">
        <v>41.386057452000003</v>
      </c>
      <c r="O20" s="1">
        <v>40.041299160000008</v>
      </c>
      <c r="P20" s="1">
        <v>34.007576076000007</v>
      </c>
      <c r="Q20" s="1">
        <v>34.980588396000002</v>
      </c>
      <c r="R20" s="1">
        <v>34.583051736000002</v>
      </c>
      <c r="S20" s="1">
        <v>30.733582212000002</v>
      </c>
      <c r="T20" s="1">
        <v>31.08971142</v>
      </c>
      <c r="U20" s="1">
        <v>35.678109276000001</v>
      </c>
      <c r="V20" s="1">
        <v>34.31406298266684</v>
      </c>
      <c r="W20" s="1">
        <v>33.193951750196</v>
      </c>
      <c r="X20" s="1">
        <v>33.724608375140278</v>
      </c>
      <c r="Y20" s="1">
        <v>34.236036343253723</v>
      </c>
      <c r="Z20" s="1">
        <v>34.734310225449953</v>
      </c>
      <c r="AA20" s="1">
        <v>35.224867354681543</v>
      </c>
      <c r="AB20" s="1">
        <v>35.708032327603327</v>
      </c>
      <c r="AC20" s="1">
        <v>36.153061735182568</v>
      </c>
      <c r="AD20" s="1">
        <v>36.598131282531277</v>
      </c>
      <c r="AE20" s="1">
        <v>36.795886256189448</v>
      </c>
      <c r="AF20" s="1">
        <v>36.979602036667572</v>
      </c>
      <c r="AG20" s="1">
        <v>37.145027027325909</v>
      </c>
      <c r="AH20" s="1">
        <v>37.343670148904764</v>
      </c>
      <c r="AI20" s="1">
        <v>37.528465203560508</v>
      </c>
      <c r="AJ20" s="1">
        <v>37.699101104789207</v>
      </c>
      <c r="AK20" s="1">
        <v>37.857788230549183</v>
      </c>
      <c r="AL20" s="1">
        <v>38.003360875279107</v>
      </c>
      <c r="AM20" s="1">
        <v>38.166694637596578</v>
      </c>
      <c r="AN20" s="1">
        <v>38.32074072537312</v>
      </c>
      <c r="AO20" s="1">
        <v>38.463077160608137</v>
      </c>
      <c r="AP20" s="1">
        <v>38.59376606345873</v>
      </c>
      <c r="AQ20" s="1">
        <v>38.710664515937907</v>
      </c>
      <c r="AR20" s="1">
        <v>38.853431889840792</v>
      </c>
      <c r="AS20" s="1">
        <v>38.991311864203972</v>
      </c>
      <c r="AT20" s="1">
        <v>39.126252795054107</v>
      </c>
      <c r="AU20" s="1">
        <v>39.25753696408146</v>
      </c>
      <c r="AV20" s="1">
        <v>39.387457712074408</v>
      </c>
      <c r="AW20" s="1">
        <v>39.495955983540163</v>
      </c>
      <c r="AX20" s="1">
        <v>39.608697309175199</v>
      </c>
      <c r="AY20" s="1">
        <v>39.724619602787257</v>
      </c>
      <c r="AZ20" s="1">
        <v>39.843769481077942</v>
      </c>
      <c r="BA20" s="1">
        <v>39.963943757100523</v>
      </c>
      <c r="BC20" s="3">
        <f t="shared" ref="BC20:BC28" si="0">BA20/$BA$28</f>
        <v>3.8563181935352582E-2</v>
      </c>
    </row>
    <row r="21" spans="1:55" x14ac:dyDescent="0.35">
      <c r="A21" t="s">
        <v>74</v>
      </c>
      <c r="B21" t="s">
        <v>90</v>
      </c>
      <c r="C21" s="1">
        <v>83.084659524000017</v>
      </c>
      <c r="D21" s="1">
        <v>88.784694648000013</v>
      </c>
      <c r="E21" s="1">
        <v>104.700228696</v>
      </c>
      <c r="F21" s="1">
        <v>109.341966384</v>
      </c>
      <c r="G21" s="1">
        <v>111.08020014</v>
      </c>
      <c r="H21" s="1">
        <v>103.374269136</v>
      </c>
      <c r="I21" s="1">
        <v>104.900985756</v>
      </c>
      <c r="J21" s="1">
        <v>99.948754980000004</v>
      </c>
      <c r="K21" s="1">
        <v>105.768281376</v>
      </c>
      <c r="L21" s="1">
        <v>87.325678584000002</v>
      </c>
      <c r="M21" s="1">
        <v>98.984995487999996</v>
      </c>
      <c r="N21" s="1">
        <v>94.247505684000004</v>
      </c>
      <c r="O21" s="1">
        <v>90.858039876000007</v>
      </c>
      <c r="P21" s="1">
        <v>76.419650736000008</v>
      </c>
      <c r="Q21" s="1">
        <v>76.199508792000003</v>
      </c>
      <c r="R21" s="1">
        <v>74.886277104000001</v>
      </c>
      <c r="S21" s="1">
        <v>64.111505436000002</v>
      </c>
      <c r="T21" s="1">
        <v>65.516051232000009</v>
      </c>
      <c r="U21" s="1">
        <v>63.760023576000009</v>
      </c>
      <c r="V21" s="1">
        <v>63.856138146844621</v>
      </c>
      <c r="W21" s="1">
        <v>60.913160995567146</v>
      </c>
      <c r="X21" s="1">
        <v>61.649883791225093</v>
      </c>
      <c r="Y21" s="1">
        <v>62.341790631958169</v>
      </c>
      <c r="Z21" s="1">
        <v>62.991882253413998</v>
      </c>
      <c r="AA21" s="1">
        <v>63.599101762135533</v>
      </c>
      <c r="AB21" s="1">
        <v>64.174792097253416</v>
      </c>
      <c r="AC21" s="1">
        <v>64.808484240325072</v>
      </c>
      <c r="AD21" s="1">
        <v>65.407643119608025</v>
      </c>
      <c r="AE21" s="1">
        <v>65.532803278022683</v>
      </c>
      <c r="AF21" s="1">
        <v>65.624449618921275</v>
      </c>
      <c r="AG21" s="1">
        <v>65.670222923120207</v>
      </c>
      <c r="AH21" s="1">
        <v>65.859057337459461</v>
      </c>
      <c r="AI21" s="1">
        <v>66.003638284645334</v>
      </c>
      <c r="AJ21" s="1">
        <v>66.121367522680558</v>
      </c>
      <c r="AK21" s="1">
        <v>66.205714401465457</v>
      </c>
      <c r="AL21" s="1">
        <v>66.266459425771245</v>
      </c>
      <c r="AM21" s="1">
        <v>66.289780070506765</v>
      </c>
      <c r="AN21" s="1">
        <v>66.288133079429016</v>
      </c>
      <c r="AO21" s="1">
        <v>66.257477283901352</v>
      </c>
      <c r="AP21" s="1">
        <v>66.205285672294011</v>
      </c>
      <c r="AQ21" s="1">
        <v>66.119977598190161</v>
      </c>
      <c r="AR21" s="1">
        <v>66.072427143031547</v>
      </c>
      <c r="AS21" s="1">
        <v>66.000765132116825</v>
      </c>
      <c r="AT21" s="1">
        <v>65.90471333626779</v>
      </c>
      <c r="AU21" s="1">
        <v>65.789378738992696</v>
      </c>
      <c r="AV21" s="1">
        <v>65.652637532389434</v>
      </c>
      <c r="AW21" s="1">
        <v>65.494958085046051</v>
      </c>
      <c r="AX21" s="1">
        <v>65.316041457042132</v>
      </c>
      <c r="AY21" s="1">
        <v>65.112086296542799</v>
      </c>
      <c r="AZ21" s="1">
        <v>64.879433508709042</v>
      </c>
      <c r="BA21" s="1">
        <v>64.613019309126528</v>
      </c>
      <c r="BC21" s="3">
        <f t="shared" si="0"/>
        <v>6.2348291603918346E-2</v>
      </c>
    </row>
    <row r="22" spans="1:55" x14ac:dyDescent="0.35">
      <c r="A22" t="s">
        <v>74</v>
      </c>
      <c r="B22" t="s">
        <v>91</v>
      </c>
      <c r="C22" s="1">
        <v>338.03951058000001</v>
      </c>
      <c r="D22" s="1">
        <v>336.99105212400002</v>
      </c>
      <c r="E22" s="1">
        <v>339.693798996</v>
      </c>
      <c r="F22" s="1">
        <v>326.14941726000001</v>
      </c>
      <c r="G22" s="1">
        <v>331.23792837600001</v>
      </c>
      <c r="H22" s="1">
        <v>349.90197102000002</v>
      </c>
      <c r="I22" s="1">
        <v>349.36095272400007</v>
      </c>
      <c r="J22" s="1">
        <v>360.78815343600007</v>
      </c>
      <c r="K22" s="1">
        <v>364.64742007199999</v>
      </c>
      <c r="L22" s="1">
        <v>348.17060361600011</v>
      </c>
      <c r="M22" s="1">
        <v>346.78594512000001</v>
      </c>
      <c r="N22" s="1">
        <v>350.13752038799998</v>
      </c>
      <c r="O22" s="1">
        <v>361.77066979199998</v>
      </c>
      <c r="P22" s="1">
        <v>363.86030167200011</v>
      </c>
      <c r="Q22" s="1">
        <v>361.4324182200001</v>
      </c>
      <c r="R22" s="1">
        <v>310.81429929600012</v>
      </c>
      <c r="S22" s="1">
        <v>316.70818326</v>
      </c>
      <c r="T22" s="1">
        <v>310.02328717199998</v>
      </c>
      <c r="U22" s="1">
        <v>311.58693136800002</v>
      </c>
      <c r="V22" s="1">
        <v>315.53106973974599</v>
      </c>
      <c r="W22" s="1">
        <v>294.53856901271871</v>
      </c>
      <c r="X22" s="1">
        <v>295.44726433632809</v>
      </c>
      <c r="Y22" s="1">
        <v>294.03593547064082</v>
      </c>
      <c r="Z22" s="1">
        <v>292.40367681288092</v>
      </c>
      <c r="AA22" s="1">
        <v>290.56223113186161</v>
      </c>
      <c r="AB22" s="1">
        <v>288.54082476490862</v>
      </c>
      <c r="AC22" s="1">
        <v>286.28878126441231</v>
      </c>
      <c r="AD22" s="1">
        <v>283.85897362366171</v>
      </c>
      <c r="AE22" s="1">
        <v>279.39080851498949</v>
      </c>
      <c r="AF22" s="1">
        <v>274.80083190317822</v>
      </c>
      <c r="AG22" s="1">
        <v>270.06387082662411</v>
      </c>
      <c r="AH22" s="1">
        <v>267.46185762204368</v>
      </c>
      <c r="AI22" s="1">
        <v>264.73920084176308</v>
      </c>
      <c r="AJ22" s="1">
        <v>261.92673465910678</v>
      </c>
      <c r="AK22" s="1">
        <v>259.0226695890567</v>
      </c>
      <c r="AL22" s="1">
        <v>256.04049438738241</v>
      </c>
      <c r="AM22" s="1">
        <v>254.0861311371238</v>
      </c>
      <c r="AN22" s="1">
        <v>252.0654751008768</v>
      </c>
      <c r="AO22" s="1">
        <v>249.97460935164429</v>
      </c>
      <c r="AP22" s="1">
        <v>247.82248465019521</v>
      </c>
      <c r="AQ22" s="1">
        <v>245.59131458950219</v>
      </c>
      <c r="AR22" s="1">
        <v>243.25354753566029</v>
      </c>
      <c r="AS22" s="1">
        <v>240.8578361100555</v>
      </c>
      <c r="AT22" s="1">
        <v>238.4077936706781</v>
      </c>
      <c r="AU22" s="1">
        <v>235.9107488689265</v>
      </c>
      <c r="AV22" s="1">
        <v>233.3695999644398</v>
      </c>
      <c r="AW22" s="1">
        <v>230.7404846921892</v>
      </c>
      <c r="AX22" s="1">
        <v>228.07689798589249</v>
      </c>
      <c r="AY22" s="1">
        <v>225.37615752971169</v>
      </c>
      <c r="AZ22" s="1">
        <v>222.63342108106801</v>
      </c>
      <c r="BA22" s="1">
        <v>219.84444891229501</v>
      </c>
      <c r="BC22" s="3">
        <f t="shared" si="0"/>
        <v>0.21213876018869787</v>
      </c>
    </row>
    <row r="23" spans="1:55" x14ac:dyDescent="0.35">
      <c r="A23" t="s">
        <v>74</v>
      </c>
      <c r="B23" t="s">
        <v>92</v>
      </c>
      <c r="C23" s="1">
        <v>85.204143288000012</v>
      </c>
      <c r="D23" s="1">
        <v>87.696922140000012</v>
      </c>
      <c r="E23" s="1">
        <v>84.326924952000013</v>
      </c>
      <c r="F23" s="1">
        <v>105.60972726</v>
      </c>
      <c r="G23" s="1">
        <v>107.07226023600001</v>
      </c>
      <c r="H23" s="1">
        <v>102.40368515999999</v>
      </c>
      <c r="I23" s="1">
        <v>99.387263231999995</v>
      </c>
      <c r="J23" s="1">
        <v>112.10240736</v>
      </c>
      <c r="K23" s="1">
        <v>112.381331976</v>
      </c>
      <c r="L23" s="1">
        <v>107.555668164</v>
      </c>
      <c r="M23" s="1">
        <v>106.39546401600001</v>
      </c>
      <c r="N23" s="1">
        <v>112.00602722399999</v>
      </c>
      <c r="O23" s="1">
        <v>102.376764036</v>
      </c>
      <c r="P23" s="1">
        <v>95.967359388000006</v>
      </c>
      <c r="Q23" s="1">
        <v>91.404040464000005</v>
      </c>
      <c r="R23" s="1">
        <v>92.301774120000005</v>
      </c>
      <c r="S23" s="1">
        <v>92.198862575999996</v>
      </c>
      <c r="T23" s="1">
        <v>86.270102567999999</v>
      </c>
      <c r="U23" s="1">
        <v>92.274518052000005</v>
      </c>
      <c r="V23" s="1">
        <v>93.64781442208934</v>
      </c>
      <c r="W23" s="1">
        <v>90.546170189621122</v>
      </c>
      <c r="X23" s="1">
        <v>92.359903571567401</v>
      </c>
      <c r="Y23" s="1">
        <v>93.645257927985355</v>
      </c>
      <c r="Z23" s="1">
        <v>94.897965226681578</v>
      </c>
      <c r="AA23" s="1">
        <v>96.127623947540002</v>
      </c>
      <c r="AB23" s="1">
        <v>97.338666888412916</v>
      </c>
      <c r="AC23" s="1">
        <v>98.476475816727756</v>
      </c>
      <c r="AD23" s="1">
        <v>99.606368250151363</v>
      </c>
      <c r="AE23" s="1">
        <v>100.0586265778603</v>
      </c>
      <c r="AF23" s="1">
        <v>100.47876427210019</v>
      </c>
      <c r="AG23" s="1">
        <v>100.8576795606491</v>
      </c>
      <c r="AH23" s="1">
        <v>101.42227915226781</v>
      </c>
      <c r="AI23" s="1">
        <v>101.95113211486959</v>
      </c>
      <c r="AJ23" s="1">
        <v>102.4470560545635</v>
      </c>
      <c r="AK23" s="1">
        <v>102.9125087356862</v>
      </c>
      <c r="AL23" s="1">
        <v>103.34822640090751</v>
      </c>
      <c r="AM23" s="1">
        <v>103.69988745588221</v>
      </c>
      <c r="AN23" s="1">
        <v>104.0234979796431</v>
      </c>
      <c r="AO23" s="1">
        <v>104.3176592607352</v>
      </c>
      <c r="AP23" s="1">
        <v>104.5809485737621</v>
      </c>
      <c r="AQ23" s="1">
        <v>104.8218936553249</v>
      </c>
      <c r="AR23" s="1">
        <v>104.99715715153719</v>
      </c>
      <c r="AS23" s="1">
        <v>105.1660608446923</v>
      </c>
      <c r="AT23" s="1">
        <v>105.3291091282281</v>
      </c>
      <c r="AU23" s="1">
        <v>105.487630846185</v>
      </c>
      <c r="AV23" s="1">
        <v>105.6453341078834</v>
      </c>
      <c r="AW23" s="1">
        <v>105.7610983375904</v>
      </c>
      <c r="AX23" s="1">
        <v>105.8870661295431</v>
      </c>
      <c r="AY23" s="1">
        <v>106.0216863987482</v>
      </c>
      <c r="AZ23" s="1">
        <v>106.1627556967763</v>
      </c>
      <c r="BA23" s="1">
        <v>106.29411433783319</v>
      </c>
      <c r="BC23" s="3">
        <f t="shared" si="0"/>
        <v>0.10256843755913707</v>
      </c>
    </row>
    <row r="24" spans="1:55" x14ac:dyDescent="0.35">
      <c r="A24" t="s">
        <v>74</v>
      </c>
      <c r="B24" t="s">
        <v>93</v>
      </c>
      <c r="C24" s="1">
        <v>89.309635631999996</v>
      </c>
      <c r="D24" s="1">
        <v>92.713336560000002</v>
      </c>
      <c r="E24" s="1">
        <v>115.2908649</v>
      </c>
      <c r="F24" s="1">
        <v>74.792283443999992</v>
      </c>
      <c r="G24" s="1">
        <v>74.218356899999989</v>
      </c>
      <c r="H24" s="1">
        <v>74.654286515999999</v>
      </c>
      <c r="I24" s="1">
        <v>82.259315640000011</v>
      </c>
      <c r="J24" s="1">
        <v>83.491323408000014</v>
      </c>
      <c r="K24" s="1">
        <v>88.613119584000003</v>
      </c>
      <c r="L24" s="1">
        <v>98.431961075999993</v>
      </c>
      <c r="M24" s="1">
        <v>98.762969483999981</v>
      </c>
      <c r="N24" s="1">
        <v>120.679653312</v>
      </c>
      <c r="O24" s="1">
        <v>141.21578170800001</v>
      </c>
      <c r="P24" s="1">
        <v>166.646530512</v>
      </c>
      <c r="Q24" s="1">
        <v>173.30312383200001</v>
      </c>
      <c r="R24" s="1">
        <v>165.92778255600001</v>
      </c>
      <c r="S24" s="1">
        <v>168.37098969600001</v>
      </c>
      <c r="T24" s="1">
        <v>176.19310440000001</v>
      </c>
      <c r="U24" s="1">
        <v>187.40179602000001</v>
      </c>
      <c r="V24" s="1">
        <v>209.8256324486</v>
      </c>
      <c r="W24" s="1">
        <v>186.35683793196091</v>
      </c>
      <c r="X24" s="1">
        <v>198.82213552239349</v>
      </c>
      <c r="Y24" s="1">
        <v>203.8671803005308</v>
      </c>
      <c r="Z24" s="1">
        <v>208.97139123579609</v>
      </c>
      <c r="AA24" s="1">
        <v>214.20979739559201</v>
      </c>
      <c r="AB24" s="1">
        <v>219.60460658363769</v>
      </c>
      <c r="AC24" s="1">
        <v>225.15926917006891</v>
      </c>
      <c r="AD24" s="1">
        <v>230.8582649010464</v>
      </c>
      <c r="AE24" s="1">
        <v>235.15292706077011</v>
      </c>
      <c r="AF24" s="1">
        <v>239.55978391068089</v>
      </c>
      <c r="AG24" s="1">
        <v>244.0937793921733</v>
      </c>
      <c r="AH24" s="1">
        <v>248.7647095833151</v>
      </c>
      <c r="AI24" s="1">
        <v>253.6069291007762</v>
      </c>
      <c r="AJ24" s="1">
        <v>258.63197219755227</v>
      </c>
      <c r="AK24" s="1">
        <v>263.84939260545411</v>
      </c>
      <c r="AL24" s="1">
        <v>264.62302279701788</v>
      </c>
      <c r="AM24" s="1">
        <v>265.48655708484341</v>
      </c>
      <c r="AN24" s="1">
        <v>266.40288697611948</v>
      </c>
      <c r="AO24" s="1">
        <v>267.358932506879</v>
      </c>
      <c r="AP24" s="1">
        <v>268.34012040885312</v>
      </c>
      <c r="AQ24" s="1">
        <v>269.33468165648333</v>
      </c>
      <c r="AR24" s="1">
        <v>270.33664717922488</v>
      </c>
      <c r="AS24" s="1">
        <v>271.37136636710238</v>
      </c>
      <c r="AT24" s="1">
        <v>272.43555148880841</v>
      </c>
      <c r="AU24" s="1">
        <v>273.52648396174948</v>
      </c>
      <c r="AV24" s="1">
        <v>274.64131767901807</v>
      </c>
      <c r="AW24" s="1">
        <v>275.77595004929037</v>
      </c>
      <c r="AX24" s="1">
        <v>276.89430290494909</v>
      </c>
      <c r="AY24" s="1">
        <v>277.98774523305713</v>
      </c>
      <c r="AZ24" s="1">
        <v>279.04887965371711</v>
      </c>
      <c r="BA24" s="1">
        <v>280.07386145966137</v>
      </c>
      <c r="BC24" s="3">
        <f t="shared" si="0"/>
        <v>0.2702570932551342</v>
      </c>
    </row>
    <row r="25" spans="1:55" x14ac:dyDescent="0.35">
      <c r="A25" t="s">
        <v>74</v>
      </c>
      <c r="B25" t="s">
        <v>94</v>
      </c>
      <c r="C25" s="1">
        <v>72.922291092000009</v>
      </c>
      <c r="D25" s="1">
        <v>70.66677819600001</v>
      </c>
      <c r="E25" s="1">
        <v>58.475151539999999</v>
      </c>
      <c r="F25" s="1">
        <v>62.354849760000008</v>
      </c>
      <c r="G25" s="1">
        <v>64.077089940000008</v>
      </c>
      <c r="H25" s="1">
        <v>65.785262472000014</v>
      </c>
      <c r="I25" s="1">
        <v>66.924574488000005</v>
      </c>
      <c r="J25" s="1">
        <v>70.052951448000002</v>
      </c>
      <c r="K25" s="1">
        <v>70.409750544000005</v>
      </c>
      <c r="L25" s="1">
        <v>44.841172284000002</v>
      </c>
      <c r="M25" s="1">
        <v>40.748784624000002</v>
      </c>
      <c r="N25" s="1">
        <v>40.350368736</v>
      </c>
      <c r="O25" s="1">
        <v>39.031526736000004</v>
      </c>
      <c r="P25" s="1">
        <v>34.832250072000001</v>
      </c>
      <c r="Q25" s="1">
        <v>33.921579203999997</v>
      </c>
      <c r="R25" s="1">
        <v>35.373770784000001</v>
      </c>
      <c r="S25" s="1">
        <v>35.401278060000003</v>
      </c>
      <c r="T25" s="1">
        <v>35.014375872000002</v>
      </c>
      <c r="U25" s="1">
        <v>35.938235159999998</v>
      </c>
      <c r="V25" s="1">
        <v>35.938235159999991</v>
      </c>
      <c r="W25" s="1">
        <v>34.270701048576001</v>
      </c>
      <c r="X25" s="1">
        <v>34.508920207350798</v>
      </c>
      <c r="Y25" s="1">
        <v>34.50385278392725</v>
      </c>
      <c r="Z25" s="1">
        <v>34.497049815639613</v>
      </c>
      <c r="AA25" s="1">
        <v>34.48853195182555</v>
      </c>
      <c r="AB25" s="1">
        <v>34.478319642766813</v>
      </c>
      <c r="AC25" s="1">
        <v>34.466433142367698</v>
      </c>
      <c r="AD25" s="1">
        <v>34.452892510788452</v>
      </c>
      <c r="AE25" s="1">
        <v>34.210947905207313</v>
      </c>
      <c r="AF25" s="1">
        <v>33.970575370881228</v>
      </c>
      <c r="AG25" s="1">
        <v>33.731763369794443</v>
      </c>
      <c r="AH25" s="1">
        <v>33.494500483060307</v>
      </c>
      <c r="AI25" s="1">
        <v>33.258775409445803</v>
      </c>
      <c r="AJ25" s="1">
        <v>33.02457696391334</v>
      </c>
      <c r="AK25" s="1">
        <v>32.791894076181357</v>
      </c>
      <c r="AL25" s="1">
        <v>32.560715789301149</v>
      </c>
      <c r="AM25" s="1">
        <v>32.33103125825113</v>
      </c>
      <c r="AN25" s="1">
        <v>32.102829748548608</v>
      </c>
      <c r="AO25" s="1">
        <v>31.876100634877218</v>
      </c>
      <c r="AP25" s="1">
        <v>31.650833399731969</v>
      </c>
      <c r="AQ25" s="1">
        <v>31.42701763207987</v>
      </c>
      <c r="AR25" s="1">
        <v>31.204643026036489</v>
      </c>
      <c r="AS25" s="1">
        <v>30.983699379559539</v>
      </c>
      <c r="AT25" s="1">
        <v>30.7641765931569</v>
      </c>
      <c r="AU25" s="1">
        <v>30.5460646686107</v>
      </c>
      <c r="AV25" s="1">
        <v>30.329353707716681</v>
      </c>
      <c r="AW25" s="1">
        <v>30.114033911039151</v>
      </c>
      <c r="AX25" s="1">
        <v>29.900095576679821</v>
      </c>
      <c r="AY25" s="1">
        <v>29.687529099062441</v>
      </c>
      <c r="AZ25" s="1">
        <v>29.476324967731561</v>
      </c>
      <c r="BA25" s="1">
        <v>29.266473766165841</v>
      </c>
      <c r="BC25" s="3">
        <f t="shared" si="0"/>
        <v>2.8240665118300624E-2</v>
      </c>
    </row>
    <row r="26" spans="1:55" x14ac:dyDescent="0.35">
      <c r="A26" t="s">
        <v>74</v>
      </c>
      <c r="B26" t="s">
        <v>95</v>
      </c>
      <c r="C26" s="1">
        <v>230.76737251200001</v>
      </c>
      <c r="D26" s="1">
        <v>236.69165264399999</v>
      </c>
      <c r="E26" s="1">
        <v>181.78357096799999</v>
      </c>
      <c r="F26" s="1">
        <v>149.319123768</v>
      </c>
      <c r="G26" s="1">
        <v>149.567652216</v>
      </c>
      <c r="H26" s="1">
        <v>157.38156079199999</v>
      </c>
      <c r="I26" s="1">
        <v>154.97611858799999</v>
      </c>
      <c r="J26" s="1">
        <v>153.57982078800001</v>
      </c>
      <c r="K26" s="1">
        <v>152.959671972</v>
      </c>
      <c r="L26" s="1">
        <v>184.19039481600001</v>
      </c>
      <c r="M26" s="1">
        <v>208.742501772</v>
      </c>
      <c r="N26" s="1">
        <v>208.57209901200011</v>
      </c>
      <c r="O26" s="1">
        <v>206.55439635600001</v>
      </c>
      <c r="P26" s="1">
        <v>217.59176411999999</v>
      </c>
      <c r="Q26" s="1">
        <v>209.294740692</v>
      </c>
      <c r="R26" s="1">
        <v>220.36430494800001</v>
      </c>
      <c r="S26" s="1">
        <v>215.18485653600001</v>
      </c>
      <c r="T26" s="1">
        <v>215.117658396</v>
      </c>
      <c r="U26" s="1">
        <v>204.71773093199999</v>
      </c>
      <c r="V26" s="1">
        <v>206.76486595463979</v>
      </c>
      <c r="W26" s="1">
        <v>200.15637683084509</v>
      </c>
      <c r="X26" s="1">
        <v>204.77761845522241</v>
      </c>
      <c r="Y26" s="1">
        <v>208.12857058177241</v>
      </c>
      <c r="Z26" s="1">
        <v>211.59625183256861</v>
      </c>
      <c r="AA26" s="1">
        <v>215.1564867957654</v>
      </c>
      <c r="AB26" s="1">
        <v>218.7908328052371</v>
      </c>
      <c r="AC26" s="1">
        <v>222.49082427177109</v>
      </c>
      <c r="AD26" s="1">
        <v>226.25597214583749</v>
      </c>
      <c r="AE26" s="1">
        <v>228.5735575465736</v>
      </c>
      <c r="AF26" s="1">
        <v>230.93408949194091</v>
      </c>
      <c r="AG26" s="1">
        <v>233.3421026336396</v>
      </c>
      <c r="AH26" s="1">
        <v>235.795543377028</v>
      </c>
      <c r="AI26" s="1">
        <v>238.28720391470489</v>
      </c>
      <c r="AJ26" s="1">
        <v>240.80876475949171</v>
      </c>
      <c r="AK26" s="1">
        <v>243.34921867118351</v>
      </c>
      <c r="AL26" s="1">
        <v>245.90074438993869</v>
      </c>
      <c r="AM26" s="1">
        <v>248.46019721874009</v>
      </c>
      <c r="AN26" s="1">
        <v>251.02881323236551</v>
      </c>
      <c r="AO26" s="1">
        <v>253.6098424447836</v>
      </c>
      <c r="AP26" s="1">
        <v>256.2085344146758</v>
      </c>
      <c r="AQ26" s="1">
        <v>258.82931237159909</v>
      </c>
      <c r="AR26" s="1">
        <v>261.47337432583822</v>
      </c>
      <c r="AS26" s="1">
        <v>264.14028782145942</v>
      </c>
      <c r="AT26" s="1">
        <v>266.83191246609061</v>
      </c>
      <c r="AU26" s="1">
        <v>269.55007118988601</v>
      </c>
      <c r="AV26" s="1">
        <v>272.29646550705007</v>
      </c>
      <c r="AW26" s="1">
        <v>275.07279081937048</v>
      </c>
      <c r="AX26" s="1">
        <v>277.88129749002172</v>
      </c>
      <c r="AY26" s="1">
        <v>280.72559992045859</v>
      </c>
      <c r="AZ26" s="1">
        <v>283.60962849551129</v>
      </c>
      <c r="BA26" s="1">
        <v>286.53706241786341</v>
      </c>
      <c r="BC26" s="3">
        <f t="shared" si="0"/>
        <v>0.27649375488069278</v>
      </c>
    </row>
    <row r="27" spans="1:55" x14ac:dyDescent="0.35">
      <c r="A27" t="s">
        <v>74</v>
      </c>
      <c r="B27" t="s">
        <v>80</v>
      </c>
      <c r="C27" s="1">
        <v>0.30241256399999999</v>
      </c>
      <c r="D27" s="1">
        <v>0</v>
      </c>
      <c r="E27" s="1">
        <v>6.3108055080000014</v>
      </c>
      <c r="F27" s="1">
        <v>1.3741914959999999</v>
      </c>
      <c r="G27" s="1">
        <v>1.3934926439999999</v>
      </c>
      <c r="H27" s="1">
        <v>1.806143652</v>
      </c>
      <c r="I27" s="1">
        <v>1.8421082639999999</v>
      </c>
      <c r="J27" s="1">
        <v>1.89599238</v>
      </c>
      <c r="K27" s="1">
        <v>1.9157959440000001</v>
      </c>
      <c r="L27" s="1">
        <v>2.0944885680000001</v>
      </c>
      <c r="M27" s="1">
        <v>1.1308128120000001</v>
      </c>
      <c r="N27" s="1">
        <v>1.3212284759999999</v>
      </c>
      <c r="O27" s="1">
        <v>1.2439820159999999</v>
      </c>
      <c r="P27" s="1">
        <v>1.476558756</v>
      </c>
      <c r="Q27" s="1">
        <v>1.4719951440000001</v>
      </c>
      <c r="R27" s="1">
        <v>1.2821656320000001</v>
      </c>
      <c r="S27" s="1">
        <v>5.7263700960000001</v>
      </c>
      <c r="T27" s="1">
        <v>5.8348500840000002</v>
      </c>
      <c r="U27" s="1">
        <v>7.1768869560000006</v>
      </c>
      <c r="V27" s="1">
        <v>7.217641871868981</v>
      </c>
      <c r="W27" s="1">
        <v>6.6557117512119266</v>
      </c>
      <c r="X27" s="1">
        <v>6.9827537491795173</v>
      </c>
      <c r="Y27" s="1">
        <v>7.0418377088514594</v>
      </c>
      <c r="Z27" s="1">
        <v>7.1001293429896393</v>
      </c>
      <c r="AA27" s="1">
        <v>7.1601503631289836</v>
      </c>
      <c r="AB27" s="1">
        <v>7.2225233448391082</v>
      </c>
      <c r="AC27" s="1">
        <v>7.2872224452960506</v>
      </c>
      <c r="AD27" s="1">
        <v>7.353617069987906</v>
      </c>
      <c r="AE27" s="1">
        <v>7.4219161507206772</v>
      </c>
      <c r="AF27" s="1">
        <v>7.492504162526215</v>
      </c>
      <c r="AG27" s="1">
        <v>7.5657780448657874</v>
      </c>
      <c r="AH27" s="1">
        <v>7.6419620987345187</v>
      </c>
      <c r="AI27" s="1">
        <v>7.7220200962155632</v>
      </c>
      <c r="AJ27" s="1">
        <v>7.8061929121843896</v>
      </c>
      <c r="AK27" s="1">
        <v>7.8946533541404849</v>
      </c>
      <c r="AL27" s="1">
        <v>7.9874725082195042</v>
      </c>
      <c r="AM27" s="1">
        <v>8.0846473033864452</v>
      </c>
      <c r="AN27" s="1">
        <v>8.1851482107460463</v>
      </c>
      <c r="AO27" s="1">
        <v>8.2886533022866988</v>
      </c>
      <c r="AP27" s="1">
        <v>8.3947820654468845</v>
      </c>
      <c r="AQ27" s="1">
        <v>8.5032284064341859</v>
      </c>
      <c r="AR27" s="1">
        <v>8.6138595699752667</v>
      </c>
      <c r="AS27" s="1">
        <v>8.7275449492508592</v>
      </c>
      <c r="AT27" s="1">
        <v>8.8442568929050864</v>
      </c>
      <c r="AU27" s="1">
        <v>8.9639851892903319</v>
      </c>
      <c r="AV27" s="1">
        <v>9.0867148533323583</v>
      </c>
      <c r="AW27" s="1">
        <v>9.2123881841476063</v>
      </c>
      <c r="AX27" s="1">
        <v>9.3398665077988632</v>
      </c>
      <c r="AY27" s="1">
        <v>9.4689011437543726</v>
      </c>
      <c r="AZ27" s="1">
        <v>9.5992759104775516</v>
      </c>
      <c r="BA27" s="1">
        <v>9.7308893626250725</v>
      </c>
      <c r="BC27" s="3">
        <f t="shared" si="0"/>
        <v>9.3898154587665084E-3</v>
      </c>
    </row>
    <row r="28" spans="1:55" x14ac:dyDescent="0.35">
      <c r="A28" t="s">
        <v>74</v>
      </c>
      <c r="B28" t="s">
        <v>75</v>
      </c>
      <c r="C28" s="1">
        <v>996.14786504400013</v>
      </c>
      <c r="D28" s="1">
        <v>1022.425603488</v>
      </c>
      <c r="E28" s="1">
        <v>975.04463458800001</v>
      </c>
      <c r="F28" s="1">
        <v>923.34510709200003</v>
      </c>
      <c r="G28" s="1">
        <v>941.97079864800003</v>
      </c>
      <c r="H28" s="1">
        <v>932.513696676</v>
      </c>
      <c r="I28" s="1">
        <v>928.022934996</v>
      </c>
      <c r="J28" s="1">
        <v>954.63101196000002</v>
      </c>
      <c r="K28" s="1">
        <v>970.20678718800002</v>
      </c>
      <c r="L28" s="1">
        <v>936.00594842400005</v>
      </c>
      <c r="M28" s="1">
        <v>939.38402613599987</v>
      </c>
      <c r="N28" s="1">
        <v>968.70046028400009</v>
      </c>
      <c r="O28" s="1">
        <v>983.09245968000005</v>
      </c>
      <c r="P28" s="1">
        <v>990.80199133200017</v>
      </c>
      <c r="Q28" s="1">
        <v>982.00799474400014</v>
      </c>
      <c r="R28" s="1">
        <v>935.53342617600015</v>
      </c>
      <c r="S28" s="1">
        <v>928.43562787200005</v>
      </c>
      <c r="T28" s="1">
        <v>925.05914114400002</v>
      </c>
      <c r="U28" s="1">
        <v>938.53423134000013</v>
      </c>
      <c r="V28" s="1">
        <v>967.09546072645549</v>
      </c>
      <c r="W28" s="1">
        <v>906.63147951069686</v>
      </c>
      <c r="X28" s="1">
        <v>928.27308800840706</v>
      </c>
      <c r="Y28" s="1">
        <v>937.80046174892004</v>
      </c>
      <c r="Z28" s="1">
        <v>947.19265674542044</v>
      </c>
      <c r="AA28" s="1">
        <v>956.52879070253061</v>
      </c>
      <c r="AB28" s="1">
        <v>965.85859845465905</v>
      </c>
      <c r="AC28" s="1">
        <v>975.13055208615128</v>
      </c>
      <c r="AD28" s="1">
        <v>984.39186290361272</v>
      </c>
      <c r="AE28" s="1">
        <v>987.13747329033367</v>
      </c>
      <c r="AF28" s="1">
        <v>989.8406007668965</v>
      </c>
      <c r="AG28" s="1">
        <v>992.47022377819235</v>
      </c>
      <c r="AH28" s="1">
        <v>997.78357980281362</v>
      </c>
      <c r="AI28" s="1">
        <v>1003.097364965981</v>
      </c>
      <c r="AJ28" s="1">
        <v>1008.465766174282</v>
      </c>
      <c r="AK28" s="1">
        <v>1013.883839663717</v>
      </c>
      <c r="AL28" s="1">
        <v>1014.730496573818</v>
      </c>
      <c r="AM28" s="1">
        <v>1016.60492616633</v>
      </c>
      <c r="AN28" s="1">
        <v>1018.4175250531021</v>
      </c>
      <c r="AO28" s="1">
        <v>1020.146351945716</v>
      </c>
      <c r="AP28" s="1">
        <v>1021.796755248418</v>
      </c>
      <c r="AQ28" s="1">
        <v>1023.338090425552</v>
      </c>
      <c r="AR28" s="1">
        <v>1024.805087821145</v>
      </c>
      <c r="AS28" s="1">
        <v>1026.2388724684411</v>
      </c>
      <c r="AT28" s="1">
        <v>1027.643766371189</v>
      </c>
      <c r="AU28" s="1">
        <v>1029.0319004277219</v>
      </c>
      <c r="AV28" s="1">
        <v>1030.4088810639039</v>
      </c>
      <c r="AW28" s="1">
        <v>1031.6676600622141</v>
      </c>
      <c r="AX28" s="1">
        <v>1032.904265361102</v>
      </c>
      <c r="AY28" s="1">
        <v>1034.104325224122</v>
      </c>
      <c r="AZ28" s="1">
        <v>1035.253488795069</v>
      </c>
      <c r="BA28" s="1">
        <v>1036.323813322671</v>
      </c>
      <c r="BC28" s="3">
        <f t="shared" si="0"/>
        <v>1</v>
      </c>
    </row>
    <row r="31" spans="1:55" s="2" customFormat="1" x14ac:dyDescent="0.35">
      <c r="A31" s="2" t="s">
        <v>60</v>
      </c>
      <c r="B31" s="2" t="s">
        <v>61</v>
      </c>
      <c r="C31" s="2" t="s">
        <v>2</v>
      </c>
      <c r="D31" s="2" t="s">
        <v>3</v>
      </c>
      <c r="E31" s="2" t="s">
        <v>4</v>
      </c>
      <c r="F31" s="2" t="s">
        <v>5</v>
      </c>
      <c r="G31" s="2" t="s">
        <v>6</v>
      </c>
      <c r="H31" s="2" t="s">
        <v>7</v>
      </c>
      <c r="I31" s="2" t="s">
        <v>8</v>
      </c>
      <c r="J31" s="2" t="s">
        <v>9</v>
      </c>
      <c r="K31" s="2" t="s">
        <v>10</v>
      </c>
      <c r="L31" s="2" t="s">
        <v>11</v>
      </c>
      <c r="M31" s="2" t="s">
        <v>12</v>
      </c>
      <c r="N31" s="2" t="s">
        <v>13</v>
      </c>
      <c r="O31" s="2" t="s">
        <v>14</v>
      </c>
      <c r="P31" s="2" t="s">
        <v>15</v>
      </c>
      <c r="Q31" s="2" t="s">
        <v>16</v>
      </c>
      <c r="R31" s="2" t="s">
        <v>17</v>
      </c>
      <c r="S31" s="2" t="s">
        <v>18</v>
      </c>
      <c r="T31" s="2" t="s">
        <v>19</v>
      </c>
      <c r="U31" s="2" t="s">
        <v>20</v>
      </c>
      <c r="V31" s="2" t="s">
        <v>21</v>
      </c>
      <c r="W31" s="2" t="s">
        <v>22</v>
      </c>
      <c r="X31" s="2" t="s">
        <v>23</v>
      </c>
      <c r="Y31" s="2" t="s">
        <v>24</v>
      </c>
      <c r="Z31" s="2" t="s">
        <v>25</v>
      </c>
      <c r="AA31" s="2" t="s">
        <v>26</v>
      </c>
      <c r="AB31" s="2" t="s">
        <v>27</v>
      </c>
      <c r="AC31" s="2" t="s">
        <v>28</v>
      </c>
      <c r="AD31" s="2" t="s">
        <v>29</v>
      </c>
      <c r="AE31" s="2" t="s">
        <v>30</v>
      </c>
      <c r="AF31" s="2" t="s">
        <v>31</v>
      </c>
      <c r="AG31" s="2" t="s">
        <v>32</v>
      </c>
      <c r="AH31" s="2" t="s">
        <v>33</v>
      </c>
      <c r="AI31" s="2" t="s">
        <v>34</v>
      </c>
      <c r="AJ31" s="2" t="s">
        <v>35</v>
      </c>
      <c r="AK31" s="2" t="s">
        <v>36</v>
      </c>
      <c r="AL31" s="2" t="s">
        <v>37</v>
      </c>
      <c r="AM31" s="2" t="s">
        <v>38</v>
      </c>
      <c r="AN31" s="2" t="s">
        <v>39</v>
      </c>
      <c r="AO31" s="2" t="s">
        <v>40</v>
      </c>
      <c r="AP31" s="2" t="s">
        <v>41</v>
      </c>
      <c r="AQ31" s="2" t="s">
        <v>42</v>
      </c>
      <c r="AR31" s="2" t="s">
        <v>43</v>
      </c>
      <c r="AS31" s="2" t="s">
        <v>44</v>
      </c>
      <c r="AT31" s="2" t="s">
        <v>45</v>
      </c>
      <c r="AU31" s="2" t="s">
        <v>46</v>
      </c>
      <c r="AV31" s="2" t="s">
        <v>47</v>
      </c>
      <c r="AW31" s="2" t="s">
        <v>48</v>
      </c>
      <c r="AX31" s="2" t="s">
        <v>49</v>
      </c>
      <c r="AY31" s="2" t="s">
        <v>50</v>
      </c>
      <c r="AZ31" s="2" t="s">
        <v>51</v>
      </c>
      <c r="BA31" s="2" t="s">
        <v>52</v>
      </c>
    </row>
    <row r="32" spans="1:55" x14ac:dyDescent="0.35">
      <c r="A32" t="s">
        <v>62</v>
      </c>
      <c r="B32" t="s">
        <v>96</v>
      </c>
      <c r="C32" s="1">
        <v>167.27224777199999</v>
      </c>
      <c r="D32" s="1">
        <v>154.86784793999999</v>
      </c>
      <c r="E32" s="1">
        <v>115.98139382399999</v>
      </c>
      <c r="F32" s="1">
        <v>133.150246452</v>
      </c>
      <c r="G32" s="1">
        <v>140.36305615200001</v>
      </c>
      <c r="H32" s="1">
        <v>147.05695385999999</v>
      </c>
      <c r="I32" s="1">
        <v>139.60357063199999</v>
      </c>
      <c r="J32" s="1">
        <v>139.21390515600001</v>
      </c>
      <c r="K32" s="1">
        <v>143.421429816</v>
      </c>
      <c r="L32" s="1">
        <v>133.553351556</v>
      </c>
      <c r="M32" s="1">
        <v>101.46981941999999</v>
      </c>
      <c r="N32" s="1">
        <v>100.83300714000001</v>
      </c>
      <c r="O32" s="1">
        <v>98.640882396000009</v>
      </c>
      <c r="P32" s="1">
        <v>98.315568036000016</v>
      </c>
      <c r="Q32" s="1">
        <v>102.15352386000001</v>
      </c>
      <c r="R32" s="1">
        <v>97.765380648000004</v>
      </c>
      <c r="S32" s="1">
        <v>112.94445657599999</v>
      </c>
      <c r="T32" s="1">
        <v>118.07592425999999</v>
      </c>
      <c r="U32" s="1">
        <v>128.37922037999999</v>
      </c>
      <c r="V32" s="1">
        <v>129.6834069371225</v>
      </c>
      <c r="W32" s="1">
        <v>122.3018254116366</v>
      </c>
      <c r="X32" s="1">
        <v>123.9765326787887</v>
      </c>
      <c r="Y32" s="1">
        <v>123.5459593348823</v>
      </c>
      <c r="Z32" s="1">
        <v>123.0646767483112</v>
      </c>
      <c r="AA32" s="1">
        <v>122.54410631537419</v>
      </c>
      <c r="AB32" s="1">
        <v>121.9944072693616</v>
      </c>
      <c r="AC32" s="1">
        <v>121.39199950653111</v>
      </c>
      <c r="AD32" s="1">
        <v>120.76724880437691</v>
      </c>
      <c r="AE32" s="1">
        <v>119.3696530819908</v>
      </c>
      <c r="AF32" s="1">
        <v>117.9632720604107</v>
      </c>
      <c r="AG32" s="1">
        <v>116.5231138732735</v>
      </c>
      <c r="AH32" s="1">
        <v>115.5743709717117</v>
      </c>
      <c r="AI32" s="1">
        <v>114.6087381981466</v>
      </c>
      <c r="AJ32" s="1">
        <v>113.6344967939048</v>
      </c>
      <c r="AK32" s="1">
        <v>112.65280583839601</v>
      </c>
      <c r="AL32" s="1">
        <v>111.5493195568471</v>
      </c>
      <c r="AM32" s="1">
        <v>110.627408276145</v>
      </c>
      <c r="AN32" s="1">
        <v>109.6900631809699</v>
      </c>
      <c r="AO32" s="1">
        <v>108.73476220261981</v>
      </c>
      <c r="AP32" s="1">
        <v>107.762756788207</v>
      </c>
      <c r="AQ32" s="1">
        <v>106.76466813026251</v>
      </c>
      <c r="AR32" s="1">
        <v>105.757914872223</v>
      </c>
      <c r="AS32" s="1">
        <v>104.74096356293261</v>
      </c>
      <c r="AT32" s="1">
        <v>103.7175599254076</v>
      </c>
      <c r="AU32" s="1">
        <v>102.6879679497049</v>
      </c>
      <c r="AV32" s="1">
        <v>101.6547455467165</v>
      </c>
      <c r="AW32" s="1">
        <v>100.5943735301679</v>
      </c>
      <c r="AX32" s="1">
        <v>99.535120640443139</v>
      </c>
      <c r="AY32" s="1">
        <v>98.475299502931676</v>
      </c>
      <c r="AZ32" s="1">
        <v>97.412885871490843</v>
      </c>
      <c r="BA32" s="1">
        <v>96.346256390712696</v>
      </c>
    </row>
    <row r="33" spans="1:55" x14ac:dyDescent="0.35">
      <c r="A33" t="s">
        <v>64</v>
      </c>
      <c r="B33" t="s">
        <v>96</v>
      </c>
      <c r="C33" s="1">
        <v>148.52953515600001</v>
      </c>
      <c r="D33" s="1">
        <v>142.26407269200001</v>
      </c>
      <c r="E33" s="1">
        <v>117.25669310399999</v>
      </c>
      <c r="F33" s="1">
        <v>128.80330135200001</v>
      </c>
      <c r="G33" s="1">
        <v>126.302274504</v>
      </c>
      <c r="H33" s="1">
        <v>129.45346952400001</v>
      </c>
      <c r="I33" s="1">
        <v>133.41970889999999</v>
      </c>
      <c r="J33" s="1">
        <v>128.21936835599999</v>
      </c>
      <c r="K33" s="1">
        <v>144.48140197199999</v>
      </c>
      <c r="L33" s="1">
        <v>136.78116501599999</v>
      </c>
      <c r="M33" s="1">
        <v>132.696481068</v>
      </c>
      <c r="N33" s="1">
        <v>165.15427125599999</v>
      </c>
      <c r="O33" s="1">
        <v>187.82541644400001</v>
      </c>
      <c r="P33" s="1">
        <v>193.59637595999999</v>
      </c>
      <c r="Q33" s="1">
        <v>189.30620386800001</v>
      </c>
      <c r="R33" s="1">
        <v>162.45340844399999</v>
      </c>
      <c r="S33" s="1">
        <v>151.343985852</v>
      </c>
      <c r="T33" s="1">
        <v>149.87751728399999</v>
      </c>
      <c r="U33" s="1">
        <v>162.505366632</v>
      </c>
      <c r="V33" s="1">
        <v>175.96079406759361</v>
      </c>
      <c r="W33" s="1">
        <v>160.09611485208339</v>
      </c>
      <c r="X33" s="1">
        <v>168.16455198822359</v>
      </c>
      <c r="Y33" s="1">
        <v>170.9329482359777</v>
      </c>
      <c r="Z33" s="1">
        <v>173.7077446599634</v>
      </c>
      <c r="AA33" s="1">
        <v>176.52942280838431</v>
      </c>
      <c r="AB33" s="1">
        <v>179.409504231162</v>
      </c>
      <c r="AC33" s="1">
        <v>182.34715876834551</v>
      </c>
      <c r="AD33" s="1">
        <v>185.33381856084421</v>
      </c>
      <c r="AE33" s="1">
        <v>187.134431947255</v>
      </c>
      <c r="AF33" s="1">
        <v>188.9717445258056</v>
      </c>
      <c r="AG33" s="1">
        <v>190.8498645572318</v>
      </c>
      <c r="AH33" s="1">
        <v>192.8912827928219</v>
      </c>
      <c r="AI33" s="1">
        <v>194.99597066195989</v>
      </c>
      <c r="AJ33" s="1">
        <v>197.17310832975241</v>
      </c>
      <c r="AK33" s="1">
        <v>199.4226209731147</v>
      </c>
      <c r="AL33" s="1">
        <v>199.2459941542474</v>
      </c>
      <c r="AM33" s="1">
        <v>199.1476505160546</v>
      </c>
      <c r="AN33" s="1">
        <v>199.07009727269349</v>
      </c>
      <c r="AO33" s="1">
        <v>199.00378043094781</v>
      </c>
      <c r="AP33" s="1">
        <v>198.9430468692899</v>
      </c>
      <c r="AQ33" s="1">
        <v>198.87866144845819</v>
      </c>
      <c r="AR33" s="1">
        <v>198.81295594637339</v>
      </c>
      <c r="AS33" s="1">
        <v>198.7575089630491</v>
      </c>
      <c r="AT33" s="1">
        <v>198.711332892602</v>
      </c>
      <c r="AU33" s="1">
        <v>198.67385413533341</v>
      </c>
      <c r="AV33" s="1">
        <v>198.64296690827109</v>
      </c>
      <c r="AW33" s="1">
        <v>198.61432792794071</v>
      </c>
      <c r="AX33" s="1">
        <v>198.5734289578256</v>
      </c>
      <c r="AY33" s="1">
        <v>198.51576705444339</v>
      </c>
      <c r="AZ33" s="1">
        <v>198.43857077901339</v>
      </c>
      <c r="BA33" s="1">
        <v>198.3400489802365</v>
      </c>
    </row>
    <row r="34" spans="1:55" x14ac:dyDescent="0.35">
      <c r="A34" t="s">
        <v>65</v>
      </c>
      <c r="B34" t="s">
        <v>96</v>
      </c>
      <c r="C34" s="1">
        <v>300.015914076</v>
      </c>
      <c r="D34" s="1">
        <v>321.55473920399999</v>
      </c>
      <c r="E34" s="1">
        <v>319.438772352</v>
      </c>
      <c r="F34" s="1">
        <v>334.62902703600002</v>
      </c>
      <c r="G34" s="1">
        <v>343.25010878400002</v>
      </c>
      <c r="H34" s="1">
        <v>320.51524050000012</v>
      </c>
      <c r="I34" s="1">
        <v>312.889528584</v>
      </c>
      <c r="J34" s="1">
        <v>330.70951234799998</v>
      </c>
      <c r="K34" s="1">
        <v>327.48211756799998</v>
      </c>
      <c r="L34" s="1">
        <v>298.55957756399999</v>
      </c>
      <c r="M34" s="1">
        <v>298.92688552800001</v>
      </c>
      <c r="N34" s="1">
        <v>301.95092743200013</v>
      </c>
      <c r="O34" s="1">
        <v>301.23456595200003</v>
      </c>
      <c r="P34" s="1">
        <v>294.55201447199988</v>
      </c>
      <c r="Q34" s="1">
        <v>294.37650381600002</v>
      </c>
      <c r="R34" s="1">
        <v>279.63628826399997</v>
      </c>
      <c r="S34" s="1">
        <v>266.55659945999997</v>
      </c>
      <c r="T34" s="1">
        <v>260.26656048000012</v>
      </c>
      <c r="U34" s="1">
        <v>257.74828401600001</v>
      </c>
      <c r="V34" s="1">
        <v>260.54718241458568</v>
      </c>
      <c r="W34" s="1">
        <v>247.16572667031221</v>
      </c>
      <c r="X34" s="1">
        <v>250.245283005201</v>
      </c>
      <c r="Y34" s="1">
        <v>252.01820077083261</v>
      </c>
      <c r="Z34" s="1">
        <v>253.6845795827679</v>
      </c>
      <c r="AA34" s="1">
        <v>255.25043792506781</v>
      </c>
      <c r="AB34" s="1">
        <v>256.73100893675451</v>
      </c>
      <c r="AC34" s="1">
        <v>258.11930840584432</v>
      </c>
      <c r="AD34" s="1">
        <v>259.4251320744803</v>
      </c>
      <c r="AE34" s="1">
        <v>258.92377214963051</v>
      </c>
      <c r="AF34" s="1">
        <v>258.33654164836349</v>
      </c>
      <c r="AG34" s="1">
        <v>257.65181245293252</v>
      </c>
      <c r="AH34" s="1">
        <v>257.88650577416979</v>
      </c>
      <c r="AI34" s="1">
        <v>258.033020432949</v>
      </c>
      <c r="AJ34" s="1">
        <v>258.11095830753533</v>
      </c>
      <c r="AK34" s="1">
        <v>258.11704167401513</v>
      </c>
      <c r="AL34" s="1">
        <v>257.94388561519202</v>
      </c>
      <c r="AM34" s="1">
        <v>258.09354906379377</v>
      </c>
      <c r="AN34" s="1">
        <v>258.17985850577458</v>
      </c>
      <c r="AO34" s="1">
        <v>258.19798463551888</v>
      </c>
      <c r="AP34" s="1">
        <v>258.1541446767846</v>
      </c>
      <c r="AQ34" s="1">
        <v>258.03325041902502</v>
      </c>
      <c r="AR34" s="1">
        <v>257.85081515411332</v>
      </c>
      <c r="AS34" s="1">
        <v>257.61460010369279</v>
      </c>
      <c r="AT34" s="1">
        <v>257.32629834451291</v>
      </c>
      <c r="AU34" s="1">
        <v>256.99230210911247</v>
      </c>
      <c r="AV34" s="1">
        <v>256.61543317304898</v>
      </c>
      <c r="AW34" s="1">
        <v>256.15283774109622</v>
      </c>
      <c r="AX34" s="1">
        <v>255.65726085051111</v>
      </c>
      <c r="AY34" s="1">
        <v>255.12506426158151</v>
      </c>
      <c r="AZ34" s="1">
        <v>254.55162181387439</v>
      </c>
      <c r="BA34" s="1">
        <v>253.9328026905122</v>
      </c>
    </row>
    <row r="35" spans="1:55" x14ac:dyDescent="0.35">
      <c r="A35" t="s">
        <v>67</v>
      </c>
      <c r="B35" t="s">
        <v>96</v>
      </c>
      <c r="C35" s="1">
        <v>95.542985340000016</v>
      </c>
      <c r="D35" s="1">
        <v>93.953048039999999</v>
      </c>
      <c r="E35" s="1">
        <v>100.457953596</v>
      </c>
      <c r="F35" s="1">
        <v>60.808957595999999</v>
      </c>
      <c r="G35" s="1">
        <v>62.441977068</v>
      </c>
      <c r="H35" s="1">
        <v>64.380046788000001</v>
      </c>
      <c r="I35" s="1">
        <v>65.136015395999991</v>
      </c>
      <c r="J35" s="1">
        <v>67.901019984000001</v>
      </c>
      <c r="K35" s="1">
        <v>68.69998702800001</v>
      </c>
      <c r="L35" s="1">
        <v>79.80802797600002</v>
      </c>
      <c r="M35" s="1">
        <v>106.23000168</v>
      </c>
      <c r="N35" s="1">
        <v>102.38702169600001</v>
      </c>
      <c r="O35" s="1">
        <v>102.134013372</v>
      </c>
      <c r="P35" s="1">
        <v>112.484997144</v>
      </c>
      <c r="Q35" s="1">
        <v>105.326992656</v>
      </c>
      <c r="R35" s="1">
        <v>115.144996788</v>
      </c>
      <c r="S35" s="1">
        <v>114.33397176</v>
      </c>
      <c r="T35" s="1">
        <v>122.27369367599999</v>
      </c>
      <c r="U35" s="1">
        <v>111.98295795600001</v>
      </c>
      <c r="V35" s="1">
        <v>113.0416376484575</v>
      </c>
      <c r="W35" s="1">
        <v>109.23285070953889</v>
      </c>
      <c r="X35" s="1">
        <v>111.58122028994779</v>
      </c>
      <c r="Y35" s="1">
        <v>112.9838376378337</v>
      </c>
      <c r="Z35" s="1">
        <v>114.4318054737082</v>
      </c>
      <c r="AA35" s="1">
        <v>115.9133965537596</v>
      </c>
      <c r="AB35" s="1">
        <v>117.419816243874</v>
      </c>
      <c r="AC35" s="1">
        <v>118.94561261021811</v>
      </c>
      <c r="AD35" s="1">
        <v>120.49177368466491</v>
      </c>
      <c r="AE35" s="1">
        <v>121.2560483501583</v>
      </c>
      <c r="AF35" s="1">
        <v>122.034018242138</v>
      </c>
      <c r="AG35" s="1">
        <v>122.8359315534381</v>
      </c>
      <c r="AH35" s="1">
        <v>123.69802351107749</v>
      </c>
      <c r="AI35" s="1">
        <v>124.5711743433294</v>
      </c>
      <c r="AJ35" s="1">
        <v>125.4517008562475</v>
      </c>
      <c r="AK35" s="1">
        <v>126.3343498114549</v>
      </c>
      <c r="AL35" s="1">
        <v>127.21519536108011</v>
      </c>
      <c r="AM35" s="1">
        <v>128.09801501749209</v>
      </c>
      <c r="AN35" s="1">
        <v>128.9784742758479</v>
      </c>
      <c r="AO35" s="1">
        <v>129.85793034127781</v>
      </c>
      <c r="AP35" s="1">
        <v>130.73883046510781</v>
      </c>
      <c r="AQ35" s="1">
        <v>131.62221036231441</v>
      </c>
      <c r="AR35" s="1">
        <v>132.5097412218087</v>
      </c>
      <c r="AS35" s="1">
        <v>133.40061497112791</v>
      </c>
      <c r="AT35" s="1">
        <v>134.2962144225462</v>
      </c>
      <c r="AU35" s="1">
        <v>135.1974361931687</v>
      </c>
      <c r="AV35" s="1">
        <v>136.10504689137551</v>
      </c>
      <c r="AW35" s="1">
        <v>137.01824966571829</v>
      </c>
      <c r="AX35" s="1">
        <v>137.93970301502321</v>
      </c>
      <c r="AY35" s="1">
        <v>138.87078634206961</v>
      </c>
      <c r="AZ35" s="1">
        <v>139.81297049128011</v>
      </c>
      <c r="BA35" s="1">
        <v>140.76760688790131</v>
      </c>
    </row>
    <row r="36" spans="1:55" x14ac:dyDescent="0.35">
      <c r="A36" t="s">
        <v>68</v>
      </c>
      <c r="B36" t="s">
        <v>96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2.5615482541010998E-2</v>
      </c>
      <c r="AI36" s="1">
        <v>5.1343975081507898E-2</v>
      </c>
      <c r="AJ36" s="1">
        <v>7.7152455851691698E-2</v>
      </c>
      <c r="AK36" s="1">
        <v>0.103001500123288</v>
      </c>
      <c r="AL36" s="1">
        <v>0.13695430966126529</v>
      </c>
      <c r="AM36" s="1">
        <v>0.1806805488014856</v>
      </c>
      <c r="AN36" s="1">
        <v>0.23590413779866171</v>
      </c>
      <c r="AO36" s="1">
        <v>0.30431977189521431</v>
      </c>
      <c r="AP36" s="1">
        <v>0.3876431279735818</v>
      </c>
      <c r="AQ36" s="1">
        <v>0.48751102867495011</v>
      </c>
      <c r="AR36" s="1">
        <v>0.59076035760896484</v>
      </c>
      <c r="AS36" s="1">
        <v>0.70530272010674677</v>
      </c>
      <c r="AT36" s="1">
        <v>0.83115426769748146</v>
      </c>
      <c r="AU36" s="1">
        <v>0.96835291189985362</v>
      </c>
      <c r="AV36" s="1">
        <v>1.116929351877455</v>
      </c>
      <c r="AW36" s="1">
        <v>1.2764021790887701</v>
      </c>
      <c r="AX36" s="1">
        <v>1.447256451554098</v>
      </c>
      <c r="AY36" s="1">
        <v>1.6294876125706319</v>
      </c>
      <c r="AZ36" s="1">
        <v>1.8230745903893339</v>
      </c>
      <c r="BA36" s="1">
        <v>2.0279811954455651</v>
      </c>
    </row>
    <row r="37" spans="1:55" x14ac:dyDescent="0.35">
      <c r="A37" t="s">
        <v>69</v>
      </c>
      <c r="B37" t="s">
        <v>96</v>
      </c>
      <c r="C37" s="1">
        <v>277.29720684</v>
      </c>
      <c r="D37" s="1">
        <v>303.90486512400003</v>
      </c>
      <c r="E37" s="1">
        <v>315.73081666799999</v>
      </c>
      <c r="F37" s="1">
        <v>259.63556785200001</v>
      </c>
      <c r="G37" s="1">
        <v>263.030392764</v>
      </c>
      <c r="H37" s="1">
        <v>266.61596828400002</v>
      </c>
      <c r="I37" s="1">
        <v>272.37612585599999</v>
      </c>
      <c r="J37" s="1">
        <v>284.10121738800012</v>
      </c>
      <c r="K37" s="1">
        <v>281.53085713199988</v>
      </c>
      <c r="L37" s="1">
        <v>283.34884942800011</v>
      </c>
      <c r="M37" s="1">
        <v>295.57083038399998</v>
      </c>
      <c r="N37" s="1">
        <v>293.40721774800011</v>
      </c>
      <c r="O37" s="1">
        <v>288.05753404799998</v>
      </c>
      <c r="P37" s="1">
        <v>286.72202858399999</v>
      </c>
      <c r="Q37" s="1">
        <v>286.138765476</v>
      </c>
      <c r="R37" s="1">
        <v>275.84635503599998</v>
      </c>
      <c r="S37" s="1">
        <v>278.24761044000002</v>
      </c>
      <c r="T37" s="1">
        <v>269.81279942399999</v>
      </c>
      <c r="U37" s="1">
        <v>273.14641332000002</v>
      </c>
      <c r="V37" s="1">
        <v>283.07280925470872</v>
      </c>
      <c r="W37" s="1">
        <v>263.25036197701729</v>
      </c>
      <c r="X37" s="1">
        <v>269.65421385101132</v>
      </c>
      <c r="Y37" s="1">
        <v>273.61362401372588</v>
      </c>
      <c r="Z37" s="1">
        <v>277.54534689208901</v>
      </c>
      <c r="AA37" s="1">
        <v>281.48245786113989</v>
      </c>
      <c r="AB37" s="1">
        <v>285.44600552015919</v>
      </c>
      <c r="AC37" s="1">
        <v>289.41638903753108</v>
      </c>
      <c r="AD37" s="1">
        <v>293.41334936352428</v>
      </c>
      <c r="AE37" s="1">
        <v>295.47761807630661</v>
      </c>
      <c r="AF37" s="1">
        <v>297.54549335494357</v>
      </c>
      <c r="AG37" s="1">
        <v>299.60891871430653</v>
      </c>
      <c r="AH37" s="1">
        <v>302.69305234888338</v>
      </c>
      <c r="AI37" s="1">
        <v>305.81073648692262</v>
      </c>
      <c r="AJ37" s="1">
        <v>308.9819311172572</v>
      </c>
      <c r="AK37" s="1">
        <v>312.2094471323062</v>
      </c>
      <c r="AL37" s="1">
        <v>313.58789274040203</v>
      </c>
      <c r="AM37" s="1">
        <v>315.40194969275058</v>
      </c>
      <c r="AN37" s="1">
        <v>317.20451558043362</v>
      </c>
      <c r="AO37" s="1">
        <v>318.98771171911039</v>
      </c>
      <c r="AP37" s="1">
        <v>320.75046336632158</v>
      </c>
      <c r="AQ37" s="1">
        <v>322.49406680977307</v>
      </c>
      <c r="AR37" s="1">
        <v>324.22583020845087</v>
      </c>
      <c r="AS37" s="1">
        <v>325.9634588278002</v>
      </c>
      <c r="AT37" s="1">
        <v>327.70766169548023</v>
      </c>
      <c r="AU37" s="1">
        <v>329.46250206426191</v>
      </c>
      <c r="AV37" s="1">
        <v>331.22951358107468</v>
      </c>
      <c r="AW37" s="1">
        <v>332.97373437288218</v>
      </c>
      <c r="AX37" s="1">
        <v>334.72143418100183</v>
      </c>
      <c r="AY37" s="1">
        <v>336.46688732618372</v>
      </c>
      <c r="AZ37" s="1">
        <v>338.20389805289273</v>
      </c>
      <c r="BA37" s="1">
        <v>339.91092749918118</v>
      </c>
    </row>
    <row r="38" spans="1:55" x14ac:dyDescent="0.35">
      <c r="A38" t="s">
        <v>70</v>
      </c>
      <c r="B38" t="s">
        <v>96</v>
      </c>
      <c r="C38" s="1">
        <v>7.4899758600000013</v>
      </c>
      <c r="D38" s="1">
        <v>5.8810304880000004</v>
      </c>
      <c r="E38" s="1">
        <v>6.1790050440000002</v>
      </c>
      <c r="F38" s="1">
        <v>6.3180068040000004</v>
      </c>
      <c r="G38" s="1">
        <v>6.5829893759999996</v>
      </c>
      <c r="H38" s="1">
        <v>4.4920177200000007</v>
      </c>
      <c r="I38" s="1">
        <v>4.5979856280000009</v>
      </c>
      <c r="J38" s="1">
        <v>4.4859887280000006</v>
      </c>
      <c r="K38" s="1">
        <v>4.5909936720000006</v>
      </c>
      <c r="L38" s="1">
        <v>3.954976884000001</v>
      </c>
      <c r="M38" s="1">
        <v>4.4900080560000006</v>
      </c>
      <c r="N38" s="1">
        <v>4.9680150120000004</v>
      </c>
      <c r="O38" s="1">
        <v>5.2000474680000002</v>
      </c>
      <c r="P38" s="1">
        <v>5.131007136</v>
      </c>
      <c r="Q38" s="1">
        <v>4.7060050680000014</v>
      </c>
      <c r="R38" s="1">
        <v>4.6869969960000004</v>
      </c>
      <c r="S38" s="1">
        <v>5.0090037840000008</v>
      </c>
      <c r="T38" s="1">
        <v>4.7526460200000002</v>
      </c>
      <c r="U38" s="1">
        <v>4.7719890359999999</v>
      </c>
      <c r="V38" s="1">
        <v>4.7896304039874824</v>
      </c>
      <c r="W38" s="1">
        <v>4.5845998901084277</v>
      </c>
      <c r="X38" s="1">
        <v>4.6512861952346656</v>
      </c>
      <c r="Y38" s="1">
        <v>4.7058917556677482</v>
      </c>
      <c r="Z38" s="1">
        <v>4.7585033885807464</v>
      </c>
      <c r="AA38" s="1">
        <v>4.8089692388047043</v>
      </c>
      <c r="AB38" s="1">
        <v>4.8578562533477143</v>
      </c>
      <c r="AC38" s="1">
        <v>4.9100837576811234</v>
      </c>
      <c r="AD38" s="1">
        <v>4.9605404157220354</v>
      </c>
      <c r="AE38" s="1">
        <v>4.9759496849924876</v>
      </c>
      <c r="AF38" s="1">
        <v>4.9895309352349857</v>
      </c>
      <c r="AG38" s="1">
        <v>5.0005826270099512</v>
      </c>
      <c r="AH38" s="1">
        <v>5.0147289216081852</v>
      </c>
      <c r="AI38" s="1">
        <v>5.0263808675918984</v>
      </c>
      <c r="AJ38" s="1">
        <v>5.0364183137329208</v>
      </c>
      <c r="AK38" s="1">
        <v>5.0445727343068398</v>
      </c>
      <c r="AL38" s="1">
        <v>5.05125483638761</v>
      </c>
      <c r="AM38" s="1">
        <v>5.055673051292553</v>
      </c>
      <c r="AN38" s="1">
        <v>5.0586120995834856</v>
      </c>
      <c r="AO38" s="1">
        <v>5.0598628443457132</v>
      </c>
      <c r="AP38" s="1">
        <v>5.0598699547333474</v>
      </c>
      <c r="AQ38" s="1">
        <v>5.0577222270435707</v>
      </c>
      <c r="AR38" s="1">
        <v>5.0570700605663514</v>
      </c>
      <c r="AS38" s="1">
        <v>5.0564233197313424</v>
      </c>
      <c r="AT38" s="1">
        <v>5.0535448229427438</v>
      </c>
      <c r="AU38" s="1">
        <v>5.0494850642408924</v>
      </c>
      <c r="AV38" s="1">
        <v>5.0442456115398704</v>
      </c>
      <c r="AW38" s="1">
        <v>5.037734645319512</v>
      </c>
      <c r="AX38" s="1">
        <v>5.0300612647435869</v>
      </c>
      <c r="AY38" s="1">
        <v>5.0210331243421127</v>
      </c>
      <c r="AZ38" s="1">
        <v>5.0104671961278617</v>
      </c>
      <c r="BA38" s="1">
        <v>4.9981896786813094</v>
      </c>
    </row>
    <row r="39" spans="1:55" x14ac:dyDescent="0.35">
      <c r="A39" t="s">
        <v>71</v>
      </c>
      <c r="B39" t="s">
        <v>96</v>
      </c>
      <c r="C39" s="1">
        <v>996.14786504400001</v>
      </c>
      <c r="D39" s="1">
        <v>1022.425603488</v>
      </c>
      <c r="E39" s="1">
        <v>975.04463458800012</v>
      </c>
      <c r="F39" s="1">
        <v>923.34510709200003</v>
      </c>
      <c r="G39" s="1">
        <v>941.97079864800003</v>
      </c>
      <c r="H39" s="1">
        <v>932.51369667600011</v>
      </c>
      <c r="I39" s="1">
        <v>928.02293499600012</v>
      </c>
      <c r="J39" s="1">
        <v>954.63101196000014</v>
      </c>
      <c r="K39" s="1">
        <v>970.20678718799991</v>
      </c>
      <c r="L39" s="1">
        <v>936.00594842400017</v>
      </c>
      <c r="M39" s="1">
        <v>939.3840261360001</v>
      </c>
      <c r="N39" s="1">
        <v>968.7004602840002</v>
      </c>
      <c r="O39" s="1">
        <v>983.09245968000005</v>
      </c>
      <c r="P39" s="1">
        <v>990.80199133199994</v>
      </c>
      <c r="Q39" s="1">
        <v>982.00799474400014</v>
      </c>
      <c r="R39" s="1">
        <v>935.53342617599992</v>
      </c>
      <c r="S39" s="1">
        <v>928.43562787200017</v>
      </c>
      <c r="T39" s="1">
        <v>925.05914114400002</v>
      </c>
      <c r="U39" s="1">
        <v>938.53423134000002</v>
      </c>
      <c r="V39" s="1">
        <v>967.09546072645549</v>
      </c>
      <c r="W39" s="1">
        <v>906.63147951069686</v>
      </c>
      <c r="X39" s="1">
        <v>928.27308800840706</v>
      </c>
      <c r="Y39" s="1">
        <v>937.80046174891982</v>
      </c>
      <c r="Z39" s="1">
        <v>947.19265674542055</v>
      </c>
      <c r="AA39" s="1">
        <v>956.52879070253061</v>
      </c>
      <c r="AB39" s="1">
        <v>965.85859845465893</v>
      </c>
      <c r="AC39" s="1">
        <v>975.13055208615128</v>
      </c>
      <c r="AD39" s="1">
        <v>984.39186290361272</v>
      </c>
      <c r="AE39" s="1">
        <v>987.13747329033367</v>
      </c>
      <c r="AF39" s="1">
        <v>989.8406007668965</v>
      </c>
      <c r="AG39" s="1">
        <v>992.47022377819235</v>
      </c>
      <c r="AH39" s="1">
        <v>997.78357980281362</v>
      </c>
      <c r="AI39" s="1">
        <v>1003.097364965981</v>
      </c>
      <c r="AJ39" s="1">
        <v>1008.465766174282</v>
      </c>
      <c r="AK39" s="1">
        <v>1013.883839663717</v>
      </c>
      <c r="AL39" s="1">
        <v>1014.730496573818</v>
      </c>
      <c r="AM39" s="1">
        <v>1016.60492616633</v>
      </c>
      <c r="AN39" s="1">
        <v>1018.4175250531021</v>
      </c>
      <c r="AO39" s="1">
        <v>1020.146351945715</v>
      </c>
      <c r="AP39" s="1">
        <v>1021.796755248418</v>
      </c>
      <c r="AQ39" s="1">
        <v>1023.338090425552</v>
      </c>
      <c r="AR39" s="1">
        <v>1024.805087821145</v>
      </c>
      <c r="AS39" s="1">
        <v>1026.2388724684411</v>
      </c>
      <c r="AT39" s="1">
        <v>1027.643766371189</v>
      </c>
      <c r="AU39" s="1">
        <v>1029.0319004277219</v>
      </c>
      <c r="AV39" s="1">
        <v>1030.4088810639039</v>
      </c>
      <c r="AW39" s="1">
        <v>1031.6676600622141</v>
      </c>
      <c r="AX39" s="1">
        <v>1032.904265361102</v>
      </c>
      <c r="AY39" s="1">
        <v>1034.1043252241229</v>
      </c>
      <c r="AZ39" s="1">
        <v>1035.253488795069</v>
      </c>
      <c r="BA39" s="1">
        <v>1036.323813322671</v>
      </c>
      <c r="BC39" s="5">
        <f>BA69/BA39</f>
        <v>0.8127992225845212</v>
      </c>
    </row>
    <row r="42" spans="1:55" x14ac:dyDescent="0.35">
      <c r="A42" s="2" t="s">
        <v>97</v>
      </c>
    </row>
    <row r="60" spans="1:55" s="2" customFormat="1" x14ac:dyDescent="0.35">
      <c r="A60" s="2" t="s">
        <v>60</v>
      </c>
      <c r="B60" s="2" t="s">
        <v>61</v>
      </c>
      <c r="C60" s="2" t="s">
        <v>2</v>
      </c>
      <c r="D60" s="2" t="s">
        <v>3</v>
      </c>
      <c r="E60" s="2" t="s">
        <v>4</v>
      </c>
      <c r="F60" s="2" t="s">
        <v>5</v>
      </c>
      <c r="G60" s="2" t="s">
        <v>6</v>
      </c>
      <c r="H60" s="2" t="s">
        <v>7</v>
      </c>
      <c r="I60" s="2" t="s">
        <v>8</v>
      </c>
      <c r="J60" s="2" t="s">
        <v>9</v>
      </c>
      <c r="K60" s="2" t="s">
        <v>10</v>
      </c>
      <c r="L60" s="2" t="s">
        <v>11</v>
      </c>
      <c r="M60" s="2" t="s">
        <v>12</v>
      </c>
      <c r="N60" s="2" t="s">
        <v>13</v>
      </c>
      <c r="O60" s="2" t="s">
        <v>14</v>
      </c>
      <c r="P60" s="2" t="s">
        <v>15</v>
      </c>
      <c r="Q60" s="2" t="s">
        <v>16</v>
      </c>
      <c r="R60" s="2" t="s">
        <v>17</v>
      </c>
      <c r="S60" s="2" t="s">
        <v>18</v>
      </c>
      <c r="T60" s="2" t="s">
        <v>19</v>
      </c>
      <c r="U60" s="2" t="s">
        <v>20</v>
      </c>
      <c r="V60" s="2" t="s">
        <v>21</v>
      </c>
      <c r="W60" s="2" t="s">
        <v>22</v>
      </c>
      <c r="X60" s="2" t="s">
        <v>23</v>
      </c>
      <c r="Y60" s="2" t="s">
        <v>24</v>
      </c>
      <c r="Z60" s="2" t="s">
        <v>25</v>
      </c>
      <c r="AA60" s="2" t="s">
        <v>26</v>
      </c>
      <c r="AB60" s="2" t="s">
        <v>27</v>
      </c>
      <c r="AC60" s="2" t="s">
        <v>28</v>
      </c>
      <c r="AD60" s="2" t="s">
        <v>29</v>
      </c>
      <c r="AE60" s="2" t="s">
        <v>30</v>
      </c>
      <c r="AF60" s="2" t="s">
        <v>31</v>
      </c>
      <c r="AG60" s="2" t="s">
        <v>32</v>
      </c>
      <c r="AH60" s="2" t="s">
        <v>33</v>
      </c>
      <c r="AI60" s="2" t="s">
        <v>34</v>
      </c>
      <c r="AJ60" s="2" t="s">
        <v>35</v>
      </c>
      <c r="AK60" s="2" t="s">
        <v>36</v>
      </c>
      <c r="AL60" s="2" t="s">
        <v>37</v>
      </c>
      <c r="AM60" s="2" t="s">
        <v>38</v>
      </c>
      <c r="AN60" s="2" t="s">
        <v>39</v>
      </c>
      <c r="AO60" s="2" t="s">
        <v>40</v>
      </c>
      <c r="AP60" s="2" t="s">
        <v>41</v>
      </c>
      <c r="AQ60" s="2" t="s">
        <v>42</v>
      </c>
      <c r="AR60" s="2" t="s">
        <v>43</v>
      </c>
      <c r="AS60" s="2" t="s">
        <v>44</v>
      </c>
      <c r="AT60" s="2" t="s">
        <v>45</v>
      </c>
      <c r="AU60" s="2" t="s">
        <v>46</v>
      </c>
      <c r="AV60" s="2" t="s">
        <v>47</v>
      </c>
      <c r="AW60" s="2" t="s">
        <v>48</v>
      </c>
      <c r="AX60" s="2" t="s">
        <v>49</v>
      </c>
      <c r="AY60" s="2" t="s">
        <v>50</v>
      </c>
      <c r="AZ60" s="2" t="s">
        <v>51</v>
      </c>
      <c r="BA60" s="2" t="s">
        <v>52</v>
      </c>
      <c r="BC60" s="2" t="str">
        <f>BA60</f>
        <v>2050</v>
      </c>
    </row>
    <row r="61" spans="1:55" x14ac:dyDescent="0.35">
      <c r="A61" t="s">
        <v>74</v>
      </c>
      <c r="B61" t="s">
        <v>89</v>
      </c>
      <c r="C61" s="1">
        <v>96.517839851999994</v>
      </c>
      <c r="D61" s="1">
        <v>108.88116717600001</v>
      </c>
      <c r="E61" s="1">
        <v>84.463289028000005</v>
      </c>
      <c r="F61" s="1">
        <v>94.403547720000006</v>
      </c>
      <c r="G61" s="1">
        <v>103.323818196</v>
      </c>
      <c r="H61" s="1">
        <v>77.206517928000011</v>
      </c>
      <c r="I61" s="1">
        <v>68.371616304</v>
      </c>
      <c r="J61" s="1">
        <v>72.771608160000014</v>
      </c>
      <c r="K61" s="1">
        <v>73.511415720000016</v>
      </c>
      <c r="L61" s="1">
        <v>63.395981316000018</v>
      </c>
      <c r="M61" s="1">
        <v>37.832552819999997</v>
      </c>
      <c r="N61" s="1">
        <v>41.386057452000003</v>
      </c>
      <c r="O61" s="1">
        <v>40.041299160000008</v>
      </c>
      <c r="P61" s="1">
        <v>34.007576076000007</v>
      </c>
      <c r="Q61" s="1">
        <v>34.980588396000002</v>
      </c>
      <c r="R61" s="1">
        <v>34.583051736000002</v>
      </c>
      <c r="S61" s="1">
        <v>30.733582212000002</v>
      </c>
      <c r="T61" s="1">
        <v>31.08971142</v>
      </c>
      <c r="U61" s="1">
        <v>35.678109276000001</v>
      </c>
      <c r="V61" s="1">
        <v>34.31406298266684</v>
      </c>
      <c r="W61" s="1">
        <v>33.193951750196</v>
      </c>
      <c r="X61" s="1">
        <v>33.717054062864321</v>
      </c>
      <c r="Y61" s="1">
        <v>33.868862706247768</v>
      </c>
      <c r="Z61" s="1">
        <v>34.208956861703193</v>
      </c>
      <c r="AA61" s="1">
        <v>34.539187209340049</v>
      </c>
      <c r="AB61" s="1">
        <v>34.858486781365251</v>
      </c>
      <c r="AC61" s="1">
        <v>35.122703680385172</v>
      </c>
      <c r="AD61" s="1">
        <v>35.378646819911197</v>
      </c>
      <c r="AE61" s="1">
        <v>35.384675529844372</v>
      </c>
      <c r="AF61" s="1">
        <v>35.367757070033491</v>
      </c>
      <c r="AG61" s="1">
        <v>35.320103777918817</v>
      </c>
      <c r="AH61" s="1">
        <v>35.286668324696201</v>
      </c>
      <c r="AI61" s="1">
        <v>35.225307416496527</v>
      </c>
      <c r="AJ61" s="1">
        <v>35.153163243368247</v>
      </c>
      <c r="AK61" s="1">
        <v>35.05847559684203</v>
      </c>
      <c r="AL61" s="1">
        <v>34.946507132855068</v>
      </c>
      <c r="AM61" s="1">
        <v>34.835433701744812</v>
      </c>
      <c r="AN61" s="1">
        <v>34.699272864676658</v>
      </c>
      <c r="AO61" s="1">
        <v>34.548702707772406</v>
      </c>
      <c r="AP61" s="1">
        <v>34.36960161351675</v>
      </c>
      <c r="AQ61" s="1">
        <v>34.110434294974382</v>
      </c>
      <c r="AR61" s="1">
        <v>33.908492173916358</v>
      </c>
      <c r="AS61" s="1">
        <v>33.664334586416437</v>
      </c>
      <c r="AT61" s="1">
        <v>33.409809282621012</v>
      </c>
      <c r="AU61" s="1">
        <v>33.117793629616138</v>
      </c>
      <c r="AV61" s="1">
        <v>32.823495377598697</v>
      </c>
      <c r="AW61" s="1">
        <v>32.484344977680642</v>
      </c>
      <c r="AX61" s="1">
        <v>32.119625231175164</v>
      </c>
      <c r="AY61" s="1">
        <v>31.744924248767241</v>
      </c>
      <c r="AZ61" s="1">
        <v>31.353930048846351</v>
      </c>
      <c r="BA61" s="1">
        <v>30.946304323495539</v>
      </c>
      <c r="BC61" s="3">
        <f t="shared" ref="BC61:BC69" si="1">BA61/$BA$69</f>
        <v>3.6739228716130813E-2</v>
      </c>
    </row>
    <row r="62" spans="1:55" x14ac:dyDescent="0.35">
      <c r="A62" t="s">
        <v>74</v>
      </c>
      <c r="B62" t="s">
        <v>90</v>
      </c>
      <c r="C62" s="1">
        <v>83.084659524000017</v>
      </c>
      <c r="D62" s="1">
        <v>88.784694648000013</v>
      </c>
      <c r="E62" s="1">
        <v>104.700228696</v>
      </c>
      <c r="F62" s="1">
        <v>109.341966384</v>
      </c>
      <c r="G62" s="1">
        <v>111.08020014</v>
      </c>
      <c r="H62" s="1">
        <v>103.374269136</v>
      </c>
      <c r="I62" s="1">
        <v>104.900985756</v>
      </c>
      <c r="J62" s="1">
        <v>99.948754980000004</v>
      </c>
      <c r="K62" s="1">
        <v>105.768281376</v>
      </c>
      <c r="L62" s="1">
        <v>87.325678584000002</v>
      </c>
      <c r="M62" s="1">
        <v>98.984995487999996</v>
      </c>
      <c r="N62" s="1">
        <v>94.247505684000004</v>
      </c>
      <c r="O62" s="1">
        <v>90.858039876000007</v>
      </c>
      <c r="P62" s="1">
        <v>76.419650736000008</v>
      </c>
      <c r="Q62" s="1">
        <v>76.199508792000003</v>
      </c>
      <c r="R62" s="1">
        <v>74.886277104000001</v>
      </c>
      <c r="S62" s="1">
        <v>64.111505436000002</v>
      </c>
      <c r="T62" s="1">
        <v>65.516051232000009</v>
      </c>
      <c r="U62" s="1">
        <v>63.760023576000009</v>
      </c>
      <c r="V62" s="1">
        <v>63.856138146844621</v>
      </c>
      <c r="W62" s="1">
        <v>60.913160995567146</v>
      </c>
      <c r="X62" s="1">
        <v>61.637553814466862</v>
      </c>
      <c r="Y62" s="1">
        <v>62.148624593684957</v>
      </c>
      <c r="Z62" s="1">
        <v>62.602103761561096</v>
      </c>
      <c r="AA62" s="1">
        <v>62.997053388365202</v>
      </c>
      <c r="AB62" s="1">
        <v>63.344018125123512</v>
      </c>
      <c r="AC62" s="1">
        <v>63.733608445775438</v>
      </c>
      <c r="AD62" s="1">
        <v>64.071817253542804</v>
      </c>
      <c r="AE62" s="1">
        <v>63.930903930800589</v>
      </c>
      <c r="AF62" s="1">
        <v>63.744477173949981</v>
      </c>
      <c r="AG62" s="1">
        <v>63.501069297946948</v>
      </c>
      <c r="AH62" s="1">
        <v>63.387610923547619</v>
      </c>
      <c r="AI62" s="1">
        <v>63.218368465666167</v>
      </c>
      <c r="AJ62" s="1">
        <v>63.012092795774073</v>
      </c>
      <c r="AK62" s="1">
        <v>62.763959462383681</v>
      </c>
      <c r="AL62" s="1">
        <v>62.481055907017343</v>
      </c>
      <c r="AM62" s="1">
        <v>62.15342278034349</v>
      </c>
      <c r="AN62" s="1">
        <v>61.792542779742192</v>
      </c>
      <c r="AO62" s="1">
        <v>61.395181271070989</v>
      </c>
      <c r="AP62" s="1">
        <v>60.968820554072721</v>
      </c>
      <c r="AQ62" s="1">
        <v>60.503349933104012</v>
      </c>
      <c r="AR62" s="1">
        <v>60.06037691526754</v>
      </c>
      <c r="AS62" s="1">
        <v>59.586120497817319</v>
      </c>
      <c r="AT62" s="1">
        <v>59.081001346533093</v>
      </c>
      <c r="AU62" s="1">
        <v>58.548706128323509</v>
      </c>
      <c r="AV62" s="1">
        <v>57.989551771838421</v>
      </c>
      <c r="AW62" s="1">
        <v>57.403879257731766</v>
      </c>
      <c r="AX62" s="1">
        <v>56.792053674891967</v>
      </c>
      <c r="AY62" s="1">
        <v>56.149887197500362</v>
      </c>
      <c r="AZ62" s="1">
        <v>55.47500830031791</v>
      </c>
      <c r="BA62" s="1">
        <v>54.765308199257888</v>
      </c>
      <c r="BC62" s="3">
        <f t="shared" si="1"/>
        <v>6.5016977879142762E-2</v>
      </c>
    </row>
    <row r="63" spans="1:55" x14ac:dyDescent="0.35">
      <c r="A63" t="s">
        <v>74</v>
      </c>
      <c r="B63" t="s">
        <v>91</v>
      </c>
      <c r="C63" s="1">
        <v>338.03951058000001</v>
      </c>
      <c r="D63" s="1">
        <v>336.99105212400002</v>
      </c>
      <c r="E63" s="1">
        <v>339.693798996</v>
      </c>
      <c r="F63" s="1">
        <v>326.14941726000001</v>
      </c>
      <c r="G63" s="1">
        <v>331.23792837600001</v>
      </c>
      <c r="H63" s="1">
        <v>349.90197102000002</v>
      </c>
      <c r="I63" s="1">
        <v>349.36095272400007</v>
      </c>
      <c r="J63" s="1">
        <v>360.78815343600007</v>
      </c>
      <c r="K63" s="1">
        <v>364.64742007199999</v>
      </c>
      <c r="L63" s="1">
        <v>348.17060361600011</v>
      </c>
      <c r="M63" s="1">
        <v>346.78594512000001</v>
      </c>
      <c r="N63" s="1">
        <v>350.13752038799998</v>
      </c>
      <c r="O63" s="1">
        <v>361.77066979199998</v>
      </c>
      <c r="P63" s="1">
        <v>363.86030167200011</v>
      </c>
      <c r="Q63" s="1">
        <v>361.4324182200001</v>
      </c>
      <c r="R63" s="1">
        <v>310.81429929600012</v>
      </c>
      <c r="S63" s="1">
        <v>316.70818326</v>
      </c>
      <c r="T63" s="1">
        <v>310.02328717199998</v>
      </c>
      <c r="U63" s="1">
        <v>311.58693136800002</v>
      </c>
      <c r="V63" s="1">
        <v>315.53106973974599</v>
      </c>
      <c r="W63" s="1">
        <v>294.53856901271871</v>
      </c>
      <c r="X63" s="1">
        <v>295.44726433632809</v>
      </c>
      <c r="Y63" s="1">
        <v>291.96299549849812</v>
      </c>
      <c r="Z63" s="1">
        <v>288.2942834852069</v>
      </c>
      <c r="AA63" s="1">
        <v>284.45591433250638</v>
      </c>
      <c r="AB63" s="1">
        <v>280.47934478141599</v>
      </c>
      <c r="AC63" s="1">
        <v>276.3181163964847</v>
      </c>
      <c r="AD63" s="1">
        <v>272.02641550520599</v>
      </c>
      <c r="AE63" s="1">
        <v>265.83636626900318</v>
      </c>
      <c r="AF63" s="1">
        <v>259.59896222547422</v>
      </c>
      <c r="AG63" s="1">
        <v>253.2918583322608</v>
      </c>
      <c r="AH63" s="1">
        <v>249.04167538333229</v>
      </c>
      <c r="AI63" s="1">
        <v>244.71908870745779</v>
      </c>
      <c r="AJ63" s="1">
        <v>240.3539270075801</v>
      </c>
      <c r="AK63" s="1">
        <v>235.945519384465</v>
      </c>
      <c r="AL63" s="1">
        <v>231.50710806915041</v>
      </c>
      <c r="AM63" s="1">
        <v>228.03203894238899</v>
      </c>
      <c r="AN63" s="1">
        <v>224.5243288525258</v>
      </c>
      <c r="AO63" s="1">
        <v>220.98120083342101</v>
      </c>
      <c r="AP63" s="1">
        <v>217.4113138250535</v>
      </c>
      <c r="AQ63" s="1">
        <v>213.79985202260329</v>
      </c>
      <c r="AR63" s="1">
        <v>210.12408666037831</v>
      </c>
      <c r="AS63" s="1">
        <v>206.42738840828369</v>
      </c>
      <c r="AT63" s="1">
        <v>202.71356123878999</v>
      </c>
      <c r="AU63" s="1">
        <v>198.98851310260039</v>
      </c>
      <c r="AV63" s="1">
        <v>195.25724340964351</v>
      </c>
      <c r="AW63" s="1">
        <v>191.48292450225691</v>
      </c>
      <c r="AX63" s="1">
        <v>187.7111029836654</v>
      </c>
      <c r="AY63" s="1">
        <v>183.94005380087091</v>
      </c>
      <c r="AZ63" s="1">
        <v>180.16641739928721</v>
      </c>
      <c r="BA63" s="1">
        <v>176.38749105336291</v>
      </c>
      <c r="BC63" s="3">
        <f t="shared" si="1"/>
        <v>0.20940595389782524</v>
      </c>
    </row>
    <row r="64" spans="1:55" x14ac:dyDescent="0.35">
      <c r="A64" t="s">
        <v>74</v>
      </c>
      <c r="B64" t="s">
        <v>92</v>
      </c>
      <c r="C64" s="1">
        <v>85.204143288000012</v>
      </c>
      <c r="D64" s="1">
        <v>87.696922140000012</v>
      </c>
      <c r="E64" s="1">
        <v>84.326924952000013</v>
      </c>
      <c r="F64" s="1">
        <v>105.60972726</v>
      </c>
      <c r="G64" s="1">
        <v>107.07226023600001</v>
      </c>
      <c r="H64" s="1">
        <v>102.40368515999999</v>
      </c>
      <c r="I64" s="1">
        <v>99.387263231999995</v>
      </c>
      <c r="J64" s="1">
        <v>112.10240736</v>
      </c>
      <c r="K64" s="1">
        <v>112.381331976</v>
      </c>
      <c r="L64" s="1">
        <v>107.555668164</v>
      </c>
      <c r="M64" s="1">
        <v>106.39546401600001</v>
      </c>
      <c r="N64" s="1">
        <v>112.00602722399999</v>
      </c>
      <c r="O64" s="1">
        <v>102.376764036</v>
      </c>
      <c r="P64" s="1">
        <v>95.967359388000006</v>
      </c>
      <c r="Q64" s="1">
        <v>91.404040464000005</v>
      </c>
      <c r="R64" s="1">
        <v>92.301774120000005</v>
      </c>
      <c r="S64" s="1">
        <v>92.198862575999996</v>
      </c>
      <c r="T64" s="1">
        <v>86.270102567999999</v>
      </c>
      <c r="U64" s="1">
        <v>92.274518052000005</v>
      </c>
      <c r="V64" s="1">
        <v>93.64781442208934</v>
      </c>
      <c r="W64" s="1">
        <v>90.546170189621122</v>
      </c>
      <c r="X64" s="1">
        <v>92.340692711624484</v>
      </c>
      <c r="Y64" s="1">
        <v>93.204596236227204</v>
      </c>
      <c r="Z64" s="1">
        <v>94.006916930301955</v>
      </c>
      <c r="AA64" s="1">
        <v>94.75710967168294</v>
      </c>
      <c r="AB64" s="1">
        <v>95.459415627103553</v>
      </c>
      <c r="AC64" s="1">
        <v>96.060415900918116</v>
      </c>
      <c r="AD64" s="1">
        <v>96.624246888739521</v>
      </c>
      <c r="AE64" s="1">
        <v>96.504745305954017</v>
      </c>
      <c r="AF64" s="1">
        <v>96.332123547539567</v>
      </c>
      <c r="AG64" s="1">
        <v>96.109632192685041</v>
      </c>
      <c r="AH64" s="1">
        <v>96.05460921853232</v>
      </c>
      <c r="AI64" s="1">
        <v>95.955937412026316</v>
      </c>
      <c r="AJ64" s="1">
        <v>95.817053692833085</v>
      </c>
      <c r="AK64" s="1">
        <v>95.639875669054305</v>
      </c>
      <c r="AL64" s="1">
        <v>95.426863180099161</v>
      </c>
      <c r="AM64" s="1">
        <v>95.129122512827237</v>
      </c>
      <c r="AN64" s="1">
        <v>94.799624715865875</v>
      </c>
      <c r="AO64" s="1">
        <v>94.438035635467955</v>
      </c>
      <c r="AP64" s="1">
        <v>94.044041474434181</v>
      </c>
      <c r="AQ64" s="1">
        <v>93.61514080391126</v>
      </c>
      <c r="AR64" s="1">
        <v>93.112421636525795</v>
      </c>
      <c r="AS64" s="1">
        <v>92.589633918831396</v>
      </c>
      <c r="AT64" s="1">
        <v>92.048022660841085</v>
      </c>
      <c r="AU64" s="1">
        <v>91.490635274486806</v>
      </c>
      <c r="AV64" s="1">
        <v>90.92045543865234</v>
      </c>
      <c r="AW64" s="1">
        <v>90.302918836613216</v>
      </c>
      <c r="AX64" s="1">
        <v>89.683596268579805</v>
      </c>
      <c r="AY64" s="1">
        <v>89.04751170753984</v>
      </c>
      <c r="AZ64" s="1">
        <v>88.393001091419094</v>
      </c>
      <c r="BA64" s="1">
        <v>87.718658745554919</v>
      </c>
      <c r="BC64" s="3">
        <f t="shared" si="1"/>
        <v>0.10413895735777307</v>
      </c>
    </row>
    <row r="65" spans="1:55" x14ac:dyDescent="0.35">
      <c r="A65" t="s">
        <v>74</v>
      </c>
      <c r="B65" t="s">
        <v>93</v>
      </c>
      <c r="C65" s="1">
        <v>89.309635631999996</v>
      </c>
      <c r="D65" s="1">
        <v>92.713336560000002</v>
      </c>
      <c r="E65" s="1">
        <v>115.2908649</v>
      </c>
      <c r="F65" s="1">
        <v>74.792283443999992</v>
      </c>
      <c r="G65" s="1">
        <v>74.218356899999989</v>
      </c>
      <c r="H65" s="1">
        <v>74.654286515999999</v>
      </c>
      <c r="I65" s="1">
        <v>82.259315640000011</v>
      </c>
      <c r="J65" s="1">
        <v>83.491323408000014</v>
      </c>
      <c r="K65" s="1">
        <v>88.613119584000003</v>
      </c>
      <c r="L65" s="1">
        <v>98.431961075999993</v>
      </c>
      <c r="M65" s="1">
        <v>98.762969483999981</v>
      </c>
      <c r="N65" s="1">
        <v>120.679653312</v>
      </c>
      <c r="O65" s="1">
        <v>141.21578170800001</v>
      </c>
      <c r="P65" s="1">
        <v>166.646530512</v>
      </c>
      <c r="Q65" s="1">
        <v>173.30312383200001</v>
      </c>
      <c r="R65" s="1">
        <v>165.92778255600001</v>
      </c>
      <c r="S65" s="1">
        <v>168.37098969600001</v>
      </c>
      <c r="T65" s="1">
        <v>176.19310440000001</v>
      </c>
      <c r="U65" s="1">
        <v>187.40179602000001</v>
      </c>
      <c r="V65" s="1">
        <v>209.8256324486</v>
      </c>
      <c r="W65" s="1">
        <v>186.35683793196091</v>
      </c>
      <c r="X65" s="1">
        <v>198.82213552239349</v>
      </c>
      <c r="Y65" s="1">
        <v>203.03525397261751</v>
      </c>
      <c r="Z65" s="1">
        <v>207.2465592369264</v>
      </c>
      <c r="AA65" s="1">
        <v>211.5268617239764</v>
      </c>
      <c r="AB65" s="1">
        <v>215.8936645967575</v>
      </c>
      <c r="AC65" s="1">
        <v>220.34560692018849</v>
      </c>
      <c r="AD65" s="1">
        <v>224.86266349448951</v>
      </c>
      <c r="AE65" s="1">
        <v>227.9388648548948</v>
      </c>
      <c r="AF65" s="1">
        <v>231.054393522646</v>
      </c>
      <c r="AG65" s="1">
        <v>234.21959988635331</v>
      </c>
      <c r="AH65" s="1">
        <v>237.43955432434839</v>
      </c>
      <c r="AI65" s="1">
        <v>240.7423636562734</v>
      </c>
      <c r="AJ65" s="1">
        <v>244.13378302892309</v>
      </c>
      <c r="AK65" s="1">
        <v>247.61735405165101</v>
      </c>
      <c r="AL65" s="1">
        <v>246.86237919386559</v>
      </c>
      <c r="AM65" s="1">
        <v>246.14619250527301</v>
      </c>
      <c r="AN65" s="1">
        <v>245.432387949336</v>
      </c>
      <c r="AO65" s="1">
        <v>244.7074377100609</v>
      </c>
      <c r="AP65" s="1">
        <v>243.9568015433137</v>
      </c>
      <c r="AQ65" s="1">
        <v>243.16887134600429</v>
      </c>
      <c r="AR65" s="1">
        <v>242.33758649647771</v>
      </c>
      <c r="AS65" s="1">
        <v>241.48496791015961</v>
      </c>
      <c r="AT65" s="1">
        <v>240.60712628769289</v>
      </c>
      <c r="AU65" s="1">
        <v>239.70080039038021</v>
      </c>
      <c r="AV65" s="1">
        <v>238.76273617089359</v>
      </c>
      <c r="AW65" s="1">
        <v>237.7887217582628</v>
      </c>
      <c r="AX65" s="1">
        <v>236.7473719359634</v>
      </c>
      <c r="AY65" s="1">
        <v>235.631681951768</v>
      </c>
      <c r="AZ65" s="1">
        <v>234.43602225171821</v>
      </c>
      <c r="BA65" s="1">
        <v>233.15803281068631</v>
      </c>
      <c r="BC65" s="3">
        <f t="shared" si="1"/>
        <v>0.27680353055700058</v>
      </c>
    </row>
    <row r="66" spans="1:55" x14ac:dyDescent="0.35">
      <c r="A66" t="s">
        <v>74</v>
      </c>
      <c r="B66" t="s">
        <v>94</v>
      </c>
      <c r="C66" s="1">
        <v>72.922291092000009</v>
      </c>
      <c r="D66" s="1">
        <v>70.66677819600001</v>
      </c>
      <c r="E66" s="1">
        <v>58.475151539999999</v>
      </c>
      <c r="F66" s="1">
        <v>62.354849760000008</v>
      </c>
      <c r="G66" s="1">
        <v>64.077089940000008</v>
      </c>
      <c r="H66" s="1">
        <v>65.785262472000014</v>
      </c>
      <c r="I66" s="1">
        <v>66.924574488000005</v>
      </c>
      <c r="J66" s="1">
        <v>70.052951448000002</v>
      </c>
      <c r="K66" s="1">
        <v>70.409750544000005</v>
      </c>
      <c r="L66" s="1">
        <v>44.841172284000002</v>
      </c>
      <c r="M66" s="1">
        <v>40.748784624000002</v>
      </c>
      <c r="N66" s="1">
        <v>40.350368736</v>
      </c>
      <c r="O66" s="1">
        <v>39.031526736000004</v>
      </c>
      <c r="P66" s="1">
        <v>34.832250072000001</v>
      </c>
      <c r="Q66" s="1">
        <v>33.921579203999997</v>
      </c>
      <c r="R66" s="1">
        <v>35.373770784000001</v>
      </c>
      <c r="S66" s="1">
        <v>35.401278060000003</v>
      </c>
      <c r="T66" s="1">
        <v>35.014375872000002</v>
      </c>
      <c r="U66" s="1">
        <v>35.938235159999998</v>
      </c>
      <c r="V66" s="1">
        <v>35.938235159999991</v>
      </c>
      <c r="W66" s="1">
        <v>34.270701048576001</v>
      </c>
      <c r="X66" s="1">
        <v>34.508920207350798</v>
      </c>
      <c r="Y66" s="1">
        <v>34.260351023520897</v>
      </c>
      <c r="Z66" s="1">
        <v>34.011236553448107</v>
      </c>
      <c r="AA66" s="1">
        <v>33.761509907228543</v>
      </c>
      <c r="AB66" s="1">
        <v>33.511106865808209</v>
      </c>
      <c r="AC66" s="1">
        <v>33.25996591427441</v>
      </c>
      <c r="AD66" s="1">
        <v>33.008028270744227</v>
      </c>
      <c r="AE66" s="1">
        <v>32.539547198114832</v>
      </c>
      <c r="AF66" s="1">
        <v>32.076301477765341</v>
      </c>
      <c r="AG66" s="1">
        <v>31.618139562893251</v>
      </c>
      <c r="AH66" s="1">
        <v>31.16491655549402</v>
      </c>
      <c r="AI66" s="1">
        <v>30.716494001435109</v>
      </c>
      <c r="AJ66" s="1">
        <v>30.272739689806329</v>
      </c>
      <c r="AK66" s="1">
        <v>29.83352745646356</v>
      </c>
      <c r="AL66" s="1">
        <v>29.398736991687851</v>
      </c>
      <c r="AM66" s="1">
        <v>28.968253651883249</v>
      </c>
      <c r="AN66" s="1">
        <v>28.541968275240151</v>
      </c>
      <c r="AO66" s="1">
        <v>28.119777001294679</v>
      </c>
      <c r="AP66" s="1">
        <v>27.701581094314729</v>
      </c>
      <c r="AQ66" s="1">
        <v>27.287286770447679</v>
      </c>
      <c r="AR66" s="1">
        <v>26.87680502856626</v>
      </c>
      <c r="AS66" s="1">
        <v>26.470051484750801</v>
      </c>
      <c r="AT66" s="1">
        <v>26.066946210348409</v>
      </c>
      <c r="AU66" s="1">
        <v>25.667413573551709</v>
      </c>
      <c r="AV66" s="1">
        <v>25.271382084440511</v>
      </c>
      <c r="AW66" s="1">
        <v>24.878784243432101</v>
      </c>
      <c r="AX66" s="1">
        <v>24.489556393088382</v>
      </c>
      <c r="AY66" s="1">
        <v>24.103638573226199</v>
      </c>
      <c r="AZ66" s="1">
        <v>23.720974379282421</v>
      </c>
      <c r="BA66" s="1">
        <v>23.341510823884288</v>
      </c>
      <c r="BC66" s="3">
        <f t="shared" si="1"/>
        <v>2.7710872864636242E-2</v>
      </c>
    </row>
    <row r="67" spans="1:55" x14ac:dyDescent="0.35">
      <c r="A67" t="s">
        <v>74</v>
      </c>
      <c r="B67" t="s">
        <v>95</v>
      </c>
      <c r="C67" s="1">
        <v>230.76737251200001</v>
      </c>
      <c r="D67" s="1">
        <v>236.69165264399999</v>
      </c>
      <c r="E67" s="1">
        <v>181.78357096799999</v>
      </c>
      <c r="F67" s="1">
        <v>149.319123768</v>
      </c>
      <c r="G67" s="1">
        <v>149.567652216</v>
      </c>
      <c r="H67" s="1">
        <v>157.38156079199999</v>
      </c>
      <c r="I67" s="1">
        <v>154.97611858799999</v>
      </c>
      <c r="J67" s="1">
        <v>153.57982078800001</v>
      </c>
      <c r="K67" s="1">
        <v>152.959671972</v>
      </c>
      <c r="L67" s="1">
        <v>184.19039481600001</v>
      </c>
      <c r="M67" s="1">
        <v>208.742501772</v>
      </c>
      <c r="N67" s="1">
        <v>208.57209901200011</v>
      </c>
      <c r="O67" s="1">
        <v>206.55439635600001</v>
      </c>
      <c r="P67" s="1">
        <v>217.59176411999999</v>
      </c>
      <c r="Q67" s="1">
        <v>209.294740692</v>
      </c>
      <c r="R67" s="1">
        <v>220.36430494800001</v>
      </c>
      <c r="S67" s="1">
        <v>215.18485653600001</v>
      </c>
      <c r="T67" s="1">
        <v>215.117658396</v>
      </c>
      <c r="U67" s="1">
        <v>204.71773093199999</v>
      </c>
      <c r="V67" s="1">
        <v>206.76486595463979</v>
      </c>
      <c r="W67" s="1">
        <v>200.15637683084509</v>
      </c>
      <c r="X67" s="1">
        <v>204.77761845522241</v>
      </c>
      <c r="Y67" s="1">
        <v>206.65738638603179</v>
      </c>
      <c r="Z67" s="1">
        <v>208.61433893062309</v>
      </c>
      <c r="AA67" s="1">
        <v>210.62169334561591</v>
      </c>
      <c r="AB67" s="1">
        <v>212.6588962207297</v>
      </c>
      <c r="AC67" s="1">
        <v>214.71551003491049</v>
      </c>
      <c r="AD67" s="1">
        <v>216.78894518967249</v>
      </c>
      <c r="AE67" s="1">
        <v>217.43803672132799</v>
      </c>
      <c r="AF67" s="1">
        <v>218.09941204743109</v>
      </c>
      <c r="AG67" s="1">
        <v>218.77552132971331</v>
      </c>
      <c r="AH67" s="1">
        <v>219.46254966981519</v>
      </c>
      <c r="AI67" s="1">
        <v>220.15196654393159</v>
      </c>
      <c r="AJ67" s="1">
        <v>220.83440833069801</v>
      </c>
      <c r="AK67" s="1">
        <v>221.49828132484251</v>
      </c>
      <c r="AL67" s="1">
        <v>222.13516012601531</v>
      </c>
      <c r="AM67" s="1">
        <v>222.74101574043351</v>
      </c>
      <c r="AN67" s="1">
        <v>223.315792990619</v>
      </c>
      <c r="AO67" s="1">
        <v>223.86117123337991</v>
      </c>
      <c r="AP67" s="1">
        <v>224.38048232657201</v>
      </c>
      <c r="AQ67" s="1">
        <v>224.87618563896021</v>
      </c>
      <c r="AR67" s="1">
        <v>225.34782833398901</v>
      </c>
      <c r="AS67" s="1">
        <v>225.79352055366269</v>
      </c>
      <c r="AT67" s="1">
        <v>226.21331803082259</v>
      </c>
      <c r="AU67" s="1">
        <v>226.6071834015693</v>
      </c>
      <c r="AV67" s="1">
        <v>226.97491625622001</v>
      </c>
      <c r="AW67" s="1">
        <v>227.31625208277589</v>
      </c>
      <c r="AX67" s="1">
        <v>227.63132137851579</v>
      </c>
      <c r="AY67" s="1">
        <v>227.92128558509791</v>
      </c>
      <c r="AZ67" s="1">
        <v>228.18744279350639</v>
      </c>
      <c r="BA67" s="1">
        <v>228.43076199568901</v>
      </c>
      <c r="BC67" s="3">
        <f t="shared" si="1"/>
        <v>0.27119134882894153</v>
      </c>
    </row>
    <row r="68" spans="1:55" x14ac:dyDescent="0.35">
      <c r="A68" t="s">
        <v>74</v>
      </c>
      <c r="B68" t="s">
        <v>80</v>
      </c>
      <c r="C68" s="1">
        <v>0.30241256399999999</v>
      </c>
      <c r="D68" s="1">
        <v>0</v>
      </c>
      <c r="E68" s="1">
        <v>6.3108055080000014</v>
      </c>
      <c r="F68" s="1">
        <v>1.3741914959999999</v>
      </c>
      <c r="G68" s="1">
        <v>1.3934926439999999</v>
      </c>
      <c r="H68" s="1">
        <v>1.806143652</v>
      </c>
      <c r="I68" s="1">
        <v>1.8421082639999999</v>
      </c>
      <c r="J68" s="1">
        <v>1.89599238</v>
      </c>
      <c r="K68" s="1">
        <v>1.9157959440000001</v>
      </c>
      <c r="L68" s="1">
        <v>2.0944885680000001</v>
      </c>
      <c r="M68" s="1">
        <v>1.1308128120000001</v>
      </c>
      <c r="N68" s="1">
        <v>1.3212284759999999</v>
      </c>
      <c r="O68" s="1">
        <v>1.2439820159999999</v>
      </c>
      <c r="P68" s="1">
        <v>1.476558756</v>
      </c>
      <c r="Q68" s="1">
        <v>1.4719951440000001</v>
      </c>
      <c r="R68" s="1">
        <v>1.2821656320000001</v>
      </c>
      <c r="S68" s="1">
        <v>5.7263700960000001</v>
      </c>
      <c r="T68" s="1">
        <v>5.8348500840000002</v>
      </c>
      <c r="U68" s="1">
        <v>7.1768869560000006</v>
      </c>
      <c r="V68" s="1">
        <v>7.217641871868981</v>
      </c>
      <c r="W68" s="1">
        <v>6.6557117512119266</v>
      </c>
      <c r="X68" s="1">
        <v>6.9827537491795173</v>
      </c>
      <c r="Y68" s="1">
        <v>6.9921845462718411</v>
      </c>
      <c r="Z68" s="1">
        <v>7.0002769938986571</v>
      </c>
      <c r="AA68" s="1">
        <v>7.0094452649075656</v>
      </c>
      <c r="AB68" s="1">
        <v>7.0201868639580871</v>
      </c>
      <c r="AC68" s="1">
        <v>7.0323560106832588</v>
      </c>
      <c r="AD68" s="1">
        <v>7.0452279191723113</v>
      </c>
      <c r="AE68" s="1">
        <v>7.0588933656637414</v>
      </c>
      <c r="AF68" s="1">
        <v>7.0736024484989244</v>
      </c>
      <c r="AG68" s="1">
        <v>7.089605462508084</v>
      </c>
      <c r="AH68" s="1">
        <v>7.106980074866482</v>
      </c>
      <c r="AI68" s="1">
        <v>7.1264789333740168</v>
      </c>
      <c r="AJ68" s="1">
        <v>7.1481637917575567</v>
      </c>
      <c r="AK68" s="1">
        <v>7.1720258064142621</v>
      </c>
      <c r="AL68" s="1">
        <v>7.1979573311061111</v>
      </c>
      <c r="AM68" s="1">
        <v>7.2257799834831724</v>
      </c>
      <c r="AN68" s="1">
        <v>7.2544031601709946</v>
      </c>
      <c r="AO68" s="1">
        <v>7.2833864773867054</v>
      </c>
      <c r="AP68" s="1">
        <v>7.312246135437884</v>
      </c>
      <c r="AQ68" s="1">
        <v>7.3405722994564986</v>
      </c>
      <c r="AR68" s="1">
        <v>7.3681111840112852</v>
      </c>
      <c r="AS68" s="1">
        <v>7.3954607991897579</v>
      </c>
      <c r="AT68" s="1">
        <v>7.422436539445413</v>
      </c>
      <c r="AU68" s="1">
        <v>7.4488670996744446</v>
      </c>
      <c r="AV68" s="1">
        <v>7.4745755474836244</v>
      </c>
      <c r="AW68" s="1">
        <v>7.499348711983437</v>
      </c>
      <c r="AX68" s="1">
        <v>7.5221029465063696</v>
      </c>
      <c r="AY68" s="1">
        <v>7.5425019654512457</v>
      </c>
      <c r="AZ68" s="1">
        <v>7.5602433956850854</v>
      </c>
      <c r="BA68" s="1">
        <v>7.5751218625626002</v>
      </c>
      <c r="BC68" s="3">
        <f t="shared" si="1"/>
        <v>8.9931298985498499E-3</v>
      </c>
    </row>
    <row r="69" spans="1:55" x14ac:dyDescent="0.35">
      <c r="A69" t="s">
        <v>74</v>
      </c>
      <c r="B69" t="s">
        <v>75</v>
      </c>
      <c r="C69" s="1">
        <v>996.14786504400013</v>
      </c>
      <c r="D69" s="1">
        <v>1022.425603488</v>
      </c>
      <c r="E69" s="1">
        <v>975.04463458800001</v>
      </c>
      <c r="F69" s="1">
        <v>923.34510709200003</v>
      </c>
      <c r="G69" s="1">
        <v>941.97079864800003</v>
      </c>
      <c r="H69" s="1">
        <v>932.513696676</v>
      </c>
      <c r="I69" s="1">
        <v>928.022934996</v>
      </c>
      <c r="J69" s="1">
        <v>954.63101196000002</v>
      </c>
      <c r="K69" s="1">
        <v>970.20678718800002</v>
      </c>
      <c r="L69" s="1">
        <v>936.00594842400005</v>
      </c>
      <c r="M69" s="1">
        <v>939.38402613599987</v>
      </c>
      <c r="N69" s="1">
        <v>968.70046028400009</v>
      </c>
      <c r="O69" s="1">
        <v>983.09245968000005</v>
      </c>
      <c r="P69" s="1">
        <v>990.80199133200017</v>
      </c>
      <c r="Q69" s="1">
        <v>982.00799474400014</v>
      </c>
      <c r="R69" s="1">
        <v>935.53342617600015</v>
      </c>
      <c r="S69" s="1">
        <v>928.43562787200005</v>
      </c>
      <c r="T69" s="1">
        <v>925.05914114400002</v>
      </c>
      <c r="U69" s="1">
        <v>938.53423134000013</v>
      </c>
      <c r="V69" s="1">
        <v>967.09546072645549</v>
      </c>
      <c r="W69" s="1">
        <v>906.63147951069686</v>
      </c>
      <c r="X69" s="1">
        <v>928.23399285942992</v>
      </c>
      <c r="Y69" s="1">
        <v>932.13025496310001</v>
      </c>
      <c r="Z69" s="1">
        <v>935.98467275366943</v>
      </c>
      <c r="AA69" s="1">
        <v>939.66877484362294</v>
      </c>
      <c r="AB69" s="1">
        <v>943.22511986226186</v>
      </c>
      <c r="AC69" s="1">
        <v>946.58828330362007</v>
      </c>
      <c r="AD69" s="1">
        <v>949.80599134147792</v>
      </c>
      <c r="AE69" s="1">
        <v>946.63203317560362</v>
      </c>
      <c r="AF69" s="1">
        <v>943.34702951333861</v>
      </c>
      <c r="AG69" s="1">
        <v>939.9255298422795</v>
      </c>
      <c r="AH69" s="1">
        <v>938.94456447463244</v>
      </c>
      <c r="AI69" s="1">
        <v>937.85600513666088</v>
      </c>
      <c r="AJ69" s="1">
        <v>936.72533158074066</v>
      </c>
      <c r="AK69" s="1">
        <v>935.52901875211637</v>
      </c>
      <c r="AL69" s="1">
        <v>929.9557679317968</v>
      </c>
      <c r="AM69" s="1">
        <v>925.23125981837757</v>
      </c>
      <c r="AN69" s="1">
        <v>920.3603215881767</v>
      </c>
      <c r="AO69" s="1">
        <v>915.33489286985457</v>
      </c>
      <c r="AP69" s="1">
        <v>910.14488856671539</v>
      </c>
      <c r="AQ69" s="1">
        <v>904.70169310946153</v>
      </c>
      <c r="AR69" s="1">
        <v>899.13570842913214</v>
      </c>
      <c r="AS69" s="1">
        <v>893.41147815911154</v>
      </c>
      <c r="AT69" s="1">
        <v>887.56222159709455</v>
      </c>
      <c r="AU69" s="1">
        <v>881.56991260020254</v>
      </c>
      <c r="AV69" s="1">
        <v>875.4743560567706</v>
      </c>
      <c r="AW69" s="1">
        <v>869.15717437073681</v>
      </c>
      <c r="AX69" s="1">
        <v>862.69673081238625</v>
      </c>
      <c r="AY69" s="1">
        <v>856.08148503022164</v>
      </c>
      <c r="AZ69" s="1">
        <v>849.29303966006273</v>
      </c>
      <c r="BA69" s="1">
        <v>842.32318981449339</v>
      </c>
      <c r="BC69" s="3">
        <f t="shared" si="1"/>
        <v>1</v>
      </c>
    </row>
    <row r="70" spans="1:55" x14ac:dyDescent="0.35">
      <c r="C70" s="5">
        <f t="shared" ref="C70:AH70" si="2">C65/C69</f>
        <v>8.9654998786806786E-2</v>
      </c>
      <c r="D70" s="5">
        <f t="shared" si="2"/>
        <v>9.0679787598930334E-2</v>
      </c>
      <c r="E70" s="5">
        <f t="shared" si="2"/>
        <v>0.1182416279319516</v>
      </c>
      <c r="F70" s="5">
        <f t="shared" si="2"/>
        <v>8.1001440165261909E-2</v>
      </c>
      <c r="G70" s="5">
        <f t="shared" si="2"/>
        <v>7.8790507101201807E-2</v>
      </c>
      <c r="H70" s="5">
        <f t="shared" si="2"/>
        <v>8.0057040215183548E-2</v>
      </c>
      <c r="I70" s="5">
        <f t="shared" si="2"/>
        <v>8.8639313251837437E-2</v>
      </c>
      <c r="J70" s="5">
        <f t="shared" si="2"/>
        <v>8.7459261601589774E-2</v>
      </c>
      <c r="K70" s="5">
        <f t="shared" si="2"/>
        <v>9.1334260648528287E-2</v>
      </c>
      <c r="L70" s="5">
        <f t="shared" si="2"/>
        <v>0.10516168325824723</v>
      </c>
      <c r="M70" s="5">
        <f t="shared" si="2"/>
        <v>0.10513588344720427</v>
      </c>
      <c r="N70" s="5">
        <f t="shared" si="2"/>
        <v>0.12457891604244678</v>
      </c>
      <c r="O70" s="5">
        <f t="shared" si="2"/>
        <v>0.14364445614196475</v>
      </c>
      <c r="P70" s="5">
        <f t="shared" si="2"/>
        <v>0.16819357648642402</v>
      </c>
      <c r="Q70" s="5">
        <f t="shared" si="2"/>
        <v>0.17647832274235042</v>
      </c>
      <c r="R70" s="5">
        <f t="shared" si="2"/>
        <v>0.17736168255818616</v>
      </c>
      <c r="S70" s="5">
        <f t="shared" si="2"/>
        <v>0.18134912603678399</v>
      </c>
      <c r="T70" s="5">
        <f t="shared" si="2"/>
        <v>0.19046685402417182</v>
      </c>
      <c r="U70" s="5">
        <f t="shared" si="2"/>
        <v>0.19967497163362441</v>
      </c>
      <c r="V70" s="5">
        <f t="shared" si="2"/>
        <v>0.21696475784405478</v>
      </c>
      <c r="W70" s="5">
        <f t="shared" si="2"/>
        <v>0.20554860728257141</v>
      </c>
      <c r="X70" s="5">
        <f t="shared" si="2"/>
        <v>0.21419398239222076</v>
      </c>
      <c r="Y70" s="5">
        <f t="shared" si="2"/>
        <v>0.21781854294672048</v>
      </c>
      <c r="Z70" s="5">
        <f t="shared" si="2"/>
        <v>0.22142088996736076</v>
      </c>
      <c r="AA70" s="5">
        <f t="shared" si="2"/>
        <v>0.22510789693866129</v>
      </c>
      <c r="AB70" s="5">
        <f t="shared" si="2"/>
        <v>0.22888879870829162</v>
      </c>
      <c r="AC70" s="5">
        <f t="shared" si="2"/>
        <v>0.23277871785099224</v>
      </c>
      <c r="AD70" s="5">
        <f t="shared" si="2"/>
        <v>0.23674588868080326</v>
      </c>
      <c r="AE70" s="5">
        <f t="shared" si="2"/>
        <v>0.24078930024187267</v>
      </c>
      <c r="AF70" s="5">
        <f t="shared" si="2"/>
        <v>0.24493042994140149</v>
      </c>
      <c r="AG70" s="5">
        <f t="shared" si="2"/>
        <v>0.2491895287977289</v>
      </c>
      <c r="AH70" s="5">
        <f t="shared" si="2"/>
        <v>0.25287920427677529</v>
      </c>
      <c r="AI70" s="5">
        <f t="shared" ref="AI70:BA70" si="3">AI65/AI69</f>
        <v>0.25669437774852583</v>
      </c>
      <c r="AJ70" s="5">
        <f t="shared" si="3"/>
        <v>0.26062472615845989</v>
      </c>
      <c r="AK70" s="5">
        <f t="shared" si="3"/>
        <v>0.26468163903877923</v>
      </c>
      <c r="AL70" s="5">
        <f t="shared" si="3"/>
        <v>0.26545604393946892</v>
      </c>
      <c r="AM70" s="5">
        <f t="shared" si="3"/>
        <v>0.26603747970382169</v>
      </c>
      <c r="AN70" s="5">
        <f t="shared" si="3"/>
        <v>0.26666989242410744</v>
      </c>
      <c r="AO70" s="5">
        <f t="shared" si="3"/>
        <v>0.26734197463272519</v>
      </c>
      <c r="AP70" s="5">
        <f t="shared" si="3"/>
        <v>0.26804172017874406</v>
      </c>
      <c r="AQ70" s="5">
        <f t="shared" si="3"/>
        <v>0.26878348211136027</v>
      </c>
      <c r="AR70" s="5">
        <f t="shared" si="3"/>
        <v>0.26952281421439978</v>
      </c>
      <c r="AS70" s="5">
        <f t="shared" si="3"/>
        <v>0.27029534969456986</v>
      </c>
      <c r="AT70" s="5">
        <f t="shared" si="3"/>
        <v>0.27108761553048116</v>
      </c>
      <c r="AU70" s="5">
        <f t="shared" si="3"/>
        <v>0.27190220192903297</v>
      </c>
      <c r="AV70" s="5">
        <f t="shared" si="3"/>
        <v>0.272723849098569</v>
      </c>
      <c r="AW70" s="5">
        <f t="shared" si="3"/>
        <v>0.27358540983156471</v>
      </c>
      <c r="AX70" s="5">
        <f t="shared" si="3"/>
        <v>0.2744271114984087</v>
      </c>
      <c r="AY70" s="5">
        <f t="shared" si="3"/>
        <v>0.27524445519745083</v>
      </c>
      <c r="AZ70" s="5">
        <f t="shared" si="3"/>
        <v>0.27603666968182544</v>
      </c>
      <c r="BA70" s="5">
        <f t="shared" si="3"/>
        <v>0.27680353055700058</v>
      </c>
    </row>
    <row r="72" spans="1:55" s="2" customFormat="1" x14ac:dyDescent="0.35">
      <c r="A72" s="2" t="s">
        <v>60</v>
      </c>
      <c r="B72" s="2" t="s">
        <v>61</v>
      </c>
      <c r="C72" s="2" t="s">
        <v>2</v>
      </c>
      <c r="D72" s="2" t="s">
        <v>3</v>
      </c>
      <c r="E72" s="2" t="s">
        <v>4</v>
      </c>
      <c r="F72" s="2" t="s">
        <v>5</v>
      </c>
      <c r="G72" s="2" t="s">
        <v>6</v>
      </c>
      <c r="H72" s="2" t="s">
        <v>7</v>
      </c>
      <c r="I72" s="2" t="s">
        <v>8</v>
      </c>
      <c r="J72" s="2" t="s">
        <v>9</v>
      </c>
      <c r="K72" s="2" t="s">
        <v>10</v>
      </c>
      <c r="L72" s="2" t="s">
        <v>11</v>
      </c>
      <c r="M72" s="2" t="s">
        <v>12</v>
      </c>
      <c r="N72" s="2" t="s">
        <v>13</v>
      </c>
      <c r="O72" s="2" t="s">
        <v>14</v>
      </c>
      <c r="P72" s="2" t="s">
        <v>15</v>
      </c>
      <c r="Q72" s="2" t="s">
        <v>16</v>
      </c>
      <c r="R72" s="2" t="s">
        <v>17</v>
      </c>
      <c r="S72" s="2" t="s">
        <v>18</v>
      </c>
      <c r="T72" s="2" t="s">
        <v>19</v>
      </c>
      <c r="U72" s="2" t="s">
        <v>20</v>
      </c>
      <c r="V72" s="2" t="s">
        <v>21</v>
      </c>
      <c r="W72" s="2" t="s">
        <v>22</v>
      </c>
      <c r="X72" s="2" t="s">
        <v>23</v>
      </c>
      <c r="Y72" s="2" t="s">
        <v>24</v>
      </c>
      <c r="Z72" s="2" t="s">
        <v>25</v>
      </c>
      <c r="AA72" s="2" t="s">
        <v>26</v>
      </c>
      <c r="AB72" s="2" t="s">
        <v>27</v>
      </c>
      <c r="AC72" s="2" t="s">
        <v>28</v>
      </c>
      <c r="AD72" s="2" t="s">
        <v>29</v>
      </c>
      <c r="AE72" s="2" t="s">
        <v>30</v>
      </c>
      <c r="AF72" s="2" t="s">
        <v>31</v>
      </c>
      <c r="AG72" s="2" t="s">
        <v>32</v>
      </c>
      <c r="AH72" s="2" t="s">
        <v>33</v>
      </c>
      <c r="AI72" s="2" t="s">
        <v>34</v>
      </c>
      <c r="AJ72" s="2" t="s">
        <v>35</v>
      </c>
      <c r="AK72" s="2" t="s">
        <v>36</v>
      </c>
      <c r="AL72" s="2" t="s">
        <v>37</v>
      </c>
      <c r="AM72" s="2" t="s">
        <v>38</v>
      </c>
      <c r="AN72" s="2" t="s">
        <v>39</v>
      </c>
      <c r="AO72" s="2" t="s">
        <v>40</v>
      </c>
      <c r="AP72" s="2" t="s">
        <v>41</v>
      </c>
      <c r="AQ72" s="2" t="s">
        <v>42</v>
      </c>
      <c r="AR72" s="2" t="s">
        <v>43</v>
      </c>
      <c r="AS72" s="2" t="s">
        <v>44</v>
      </c>
      <c r="AT72" s="2" t="s">
        <v>45</v>
      </c>
      <c r="AU72" s="2" t="s">
        <v>46</v>
      </c>
      <c r="AV72" s="2" t="s">
        <v>47</v>
      </c>
      <c r="AW72" s="2" t="s">
        <v>48</v>
      </c>
      <c r="AX72" s="2" t="s">
        <v>49</v>
      </c>
      <c r="AY72" s="2" t="s">
        <v>50</v>
      </c>
      <c r="AZ72" s="2" t="s">
        <v>51</v>
      </c>
      <c r="BA72" s="2" t="s">
        <v>52</v>
      </c>
    </row>
    <row r="73" spans="1:55" x14ac:dyDescent="0.35">
      <c r="A73" t="s">
        <v>62</v>
      </c>
      <c r="B73" t="s">
        <v>96</v>
      </c>
      <c r="C73" s="1">
        <v>167.27224777199999</v>
      </c>
      <c r="D73" s="1">
        <v>154.86784793999999</v>
      </c>
      <c r="E73" s="1">
        <v>115.98139382399999</v>
      </c>
      <c r="F73" s="1">
        <v>133.150246452</v>
      </c>
      <c r="G73" s="1">
        <v>140.36305615200001</v>
      </c>
      <c r="H73" s="1">
        <v>147.05695385999999</v>
      </c>
      <c r="I73" s="1">
        <v>139.60357063199999</v>
      </c>
      <c r="J73" s="1">
        <v>139.21390515600001</v>
      </c>
      <c r="K73" s="1">
        <v>143.421429816</v>
      </c>
      <c r="L73" s="1">
        <v>133.553351556</v>
      </c>
      <c r="M73" s="1">
        <v>101.46981941999999</v>
      </c>
      <c r="N73" s="1">
        <v>100.83300714000001</v>
      </c>
      <c r="O73" s="1">
        <v>98.640882396000009</v>
      </c>
      <c r="P73" s="1">
        <v>98.315568036000016</v>
      </c>
      <c r="Q73" s="1">
        <v>102.15352386000001</v>
      </c>
      <c r="R73" s="1">
        <v>97.765380648000004</v>
      </c>
      <c r="S73" s="1">
        <v>112.94445657599999</v>
      </c>
      <c r="T73" s="1">
        <v>118.07592425999999</v>
      </c>
      <c r="U73" s="1">
        <v>128.37922037999999</v>
      </c>
      <c r="V73" s="1">
        <v>129.6834069371225</v>
      </c>
      <c r="W73" s="1">
        <v>122.3018254116366</v>
      </c>
      <c r="X73" s="1">
        <v>123.9682274881519</v>
      </c>
      <c r="Y73" s="1">
        <v>120.75954542494151</v>
      </c>
      <c r="Z73" s="1">
        <v>117.6920113671447</v>
      </c>
      <c r="AA73" s="1">
        <v>114.6704359143188</v>
      </c>
      <c r="AB73" s="1">
        <v>111.6029989473124</v>
      </c>
      <c r="AC73" s="1">
        <v>108.5622399892606</v>
      </c>
      <c r="AD73" s="1">
        <v>105.5819252897671</v>
      </c>
      <c r="AE73" s="1">
        <v>102.0210358442245</v>
      </c>
      <c r="AF73" s="1">
        <v>98.560060836381979</v>
      </c>
      <c r="AG73" s="1">
        <v>95.18130353211545</v>
      </c>
      <c r="AH73" s="1">
        <v>92.255568596959051</v>
      </c>
      <c r="AI73" s="1">
        <v>89.377129506801268</v>
      </c>
      <c r="AJ73" s="1">
        <v>86.560600911670662</v>
      </c>
      <c r="AK73" s="1">
        <v>83.796727540948581</v>
      </c>
      <c r="AL73" s="1">
        <v>81.054613587109202</v>
      </c>
      <c r="AM73" s="1">
        <v>78.466043792121411</v>
      </c>
      <c r="AN73" s="1">
        <v>75.910511782535224</v>
      </c>
      <c r="AO73" s="1">
        <v>73.390236984586608</v>
      </c>
      <c r="AP73" s="1">
        <v>70.897953067426158</v>
      </c>
      <c r="AQ73" s="1">
        <v>68.408566416409371</v>
      </c>
      <c r="AR73" s="1">
        <v>66.013561268739281</v>
      </c>
      <c r="AS73" s="1">
        <v>63.653961842860411</v>
      </c>
      <c r="AT73" s="1">
        <v>61.341941772172717</v>
      </c>
      <c r="AU73" s="1">
        <v>59.068705327296442</v>
      </c>
      <c r="AV73" s="1">
        <v>56.846655942785112</v>
      </c>
      <c r="AW73" s="1">
        <v>54.652159265932553</v>
      </c>
      <c r="AX73" s="1">
        <v>52.502293596826902</v>
      </c>
      <c r="AY73" s="1">
        <v>50.400510904622443</v>
      </c>
      <c r="AZ73" s="1">
        <v>48.343980525227927</v>
      </c>
      <c r="BA73" s="1">
        <v>46.331132033363389</v>
      </c>
    </row>
    <row r="74" spans="1:55" x14ac:dyDescent="0.35">
      <c r="A74" t="s">
        <v>64</v>
      </c>
      <c r="B74" t="s">
        <v>96</v>
      </c>
      <c r="C74" s="1">
        <v>148.52953515600001</v>
      </c>
      <c r="D74" s="1">
        <v>142.26407269200001</v>
      </c>
      <c r="E74" s="1">
        <v>117.25669310399999</v>
      </c>
      <c r="F74" s="1">
        <v>128.80330135200001</v>
      </c>
      <c r="G74" s="1">
        <v>126.302274504</v>
      </c>
      <c r="H74" s="1">
        <v>129.45346952400001</v>
      </c>
      <c r="I74" s="1">
        <v>133.41970889999999</v>
      </c>
      <c r="J74" s="1">
        <v>128.21936835599999</v>
      </c>
      <c r="K74" s="1">
        <v>144.48140197199999</v>
      </c>
      <c r="L74" s="1">
        <v>136.78116501599999</v>
      </c>
      <c r="M74" s="1">
        <v>132.696481068</v>
      </c>
      <c r="N74" s="1">
        <v>165.15427125599999</v>
      </c>
      <c r="O74" s="1">
        <v>187.82541644400001</v>
      </c>
      <c r="P74" s="1">
        <v>193.59637595999999</v>
      </c>
      <c r="Q74" s="1">
        <v>189.30620386800001</v>
      </c>
      <c r="R74" s="1">
        <v>162.45340844399999</v>
      </c>
      <c r="S74" s="1">
        <v>151.343985852</v>
      </c>
      <c r="T74" s="1">
        <v>149.87751728399999</v>
      </c>
      <c r="U74" s="1">
        <v>162.505366632</v>
      </c>
      <c r="V74" s="1">
        <v>175.96079406759361</v>
      </c>
      <c r="W74" s="1">
        <v>160.09611485208339</v>
      </c>
      <c r="X74" s="1">
        <v>168.16211965968191</v>
      </c>
      <c r="Y74" s="1">
        <v>168.08293839263661</v>
      </c>
      <c r="Z74" s="1">
        <v>167.94350535353519</v>
      </c>
      <c r="AA74" s="1">
        <v>167.776215869731</v>
      </c>
      <c r="AB74" s="1">
        <v>167.56253551418391</v>
      </c>
      <c r="AC74" s="1">
        <v>167.32824995028611</v>
      </c>
      <c r="AD74" s="1">
        <v>167.06305982263581</v>
      </c>
      <c r="AE74" s="1">
        <v>165.67036637828281</v>
      </c>
      <c r="AF74" s="1">
        <v>164.27187652132321</v>
      </c>
      <c r="AG74" s="1">
        <v>162.86834371034379</v>
      </c>
      <c r="AH74" s="1">
        <v>161.56550241978459</v>
      </c>
      <c r="AI74" s="1">
        <v>160.26951182968921</v>
      </c>
      <c r="AJ74" s="1">
        <v>158.98676517282109</v>
      </c>
      <c r="AK74" s="1">
        <v>157.71234540454819</v>
      </c>
      <c r="AL74" s="1">
        <v>154.55612690100801</v>
      </c>
      <c r="AM74" s="1">
        <v>151.48991901848859</v>
      </c>
      <c r="AN74" s="1">
        <v>148.46702766575481</v>
      </c>
      <c r="AO74" s="1">
        <v>145.47945396951641</v>
      </c>
      <c r="AP74" s="1">
        <v>142.52237236196771</v>
      </c>
      <c r="AQ74" s="1">
        <v>139.58863351451461</v>
      </c>
      <c r="AR74" s="1">
        <v>136.6822511939788</v>
      </c>
      <c r="AS74" s="1">
        <v>133.8093305468561</v>
      </c>
      <c r="AT74" s="1">
        <v>130.96927849866199</v>
      </c>
      <c r="AU74" s="1">
        <v>128.1597305342448</v>
      </c>
      <c r="AV74" s="1">
        <v>125.38254417578671</v>
      </c>
      <c r="AW74" s="1">
        <v>122.6306549870654</v>
      </c>
      <c r="AX74" s="1">
        <v>119.89852409637641</v>
      </c>
      <c r="AY74" s="1">
        <v>117.18574773702321</v>
      </c>
      <c r="AZ74" s="1">
        <v>114.4889004337641</v>
      </c>
      <c r="BA74" s="1">
        <v>111.8088595139246</v>
      </c>
    </row>
    <row r="75" spans="1:55" x14ac:dyDescent="0.35">
      <c r="A75" t="s">
        <v>65</v>
      </c>
      <c r="B75" t="s">
        <v>96</v>
      </c>
      <c r="C75" s="1">
        <v>300.015914076</v>
      </c>
      <c r="D75" s="1">
        <v>321.55473920399999</v>
      </c>
      <c r="E75" s="1">
        <v>319.438772352</v>
      </c>
      <c r="F75" s="1">
        <v>334.62902703600002</v>
      </c>
      <c r="G75" s="1">
        <v>343.25010878400002</v>
      </c>
      <c r="H75" s="1">
        <v>320.51524050000012</v>
      </c>
      <c r="I75" s="1">
        <v>312.889528584</v>
      </c>
      <c r="J75" s="1">
        <v>330.70951234799998</v>
      </c>
      <c r="K75" s="1">
        <v>327.48211756799998</v>
      </c>
      <c r="L75" s="1">
        <v>298.55957756399999</v>
      </c>
      <c r="M75" s="1">
        <v>298.92688552800001</v>
      </c>
      <c r="N75" s="1">
        <v>301.95092743200013</v>
      </c>
      <c r="O75" s="1">
        <v>301.23456595200003</v>
      </c>
      <c r="P75" s="1">
        <v>294.55201447199988</v>
      </c>
      <c r="Q75" s="1">
        <v>294.37650381600002</v>
      </c>
      <c r="R75" s="1">
        <v>279.63628826399997</v>
      </c>
      <c r="S75" s="1">
        <v>266.55659945999997</v>
      </c>
      <c r="T75" s="1">
        <v>260.26656048000012</v>
      </c>
      <c r="U75" s="1">
        <v>257.74828401600001</v>
      </c>
      <c r="V75" s="1">
        <v>260.54718241458568</v>
      </c>
      <c r="W75" s="1">
        <v>247.16572667031221</v>
      </c>
      <c r="X75" s="1">
        <v>250.22717920424699</v>
      </c>
      <c r="Y75" s="1">
        <v>250.51121944800519</v>
      </c>
      <c r="Z75" s="1">
        <v>250.68692924290781</v>
      </c>
      <c r="AA75" s="1">
        <v>250.69274541212769</v>
      </c>
      <c r="AB75" s="1">
        <v>250.37091070703789</v>
      </c>
      <c r="AC75" s="1">
        <v>249.8844061799297</v>
      </c>
      <c r="AD75" s="1">
        <v>249.2478810349331</v>
      </c>
      <c r="AE75" s="1">
        <v>246.82080208695891</v>
      </c>
      <c r="AF75" s="1">
        <v>244.27178508167131</v>
      </c>
      <c r="AG75" s="1">
        <v>241.57991209914161</v>
      </c>
      <c r="AH75" s="1">
        <v>239.71558622707829</v>
      </c>
      <c r="AI75" s="1">
        <v>237.70182074554501</v>
      </c>
      <c r="AJ75" s="1">
        <v>235.5651805529684</v>
      </c>
      <c r="AK75" s="1">
        <v>233.3006924911916</v>
      </c>
      <c r="AL75" s="1">
        <v>230.79410404741509</v>
      </c>
      <c r="AM75" s="1">
        <v>228.52746470845909</v>
      </c>
      <c r="AN75" s="1">
        <v>226.1461845242668</v>
      </c>
      <c r="AO75" s="1">
        <v>223.6533415297817</v>
      </c>
      <c r="AP75" s="1">
        <v>221.0524689002423</v>
      </c>
      <c r="AQ75" s="1">
        <v>218.31687584936941</v>
      </c>
      <c r="AR75" s="1">
        <v>215.51913803370491</v>
      </c>
      <c r="AS75" s="1">
        <v>212.6295574188421</v>
      </c>
      <c r="AT75" s="1">
        <v>209.6632403517452</v>
      </c>
      <c r="AU75" s="1">
        <v>206.62052622545761</v>
      </c>
      <c r="AV75" s="1">
        <v>203.51708645998221</v>
      </c>
      <c r="AW75" s="1">
        <v>200.314129428272</v>
      </c>
      <c r="AX75" s="1">
        <v>197.05799281934279</v>
      </c>
      <c r="AY75" s="1">
        <v>193.7534273020629</v>
      </c>
      <c r="AZ75" s="1">
        <v>190.3992024233664</v>
      </c>
      <c r="BA75" s="1">
        <v>186.99549484269079</v>
      </c>
    </row>
    <row r="76" spans="1:55" x14ac:dyDescent="0.35">
      <c r="A76" t="s">
        <v>67</v>
      </c>
      <c r="B76" t="s">
        <v>96</v>
      </c>
      <c r="C76" s="1">
        <v>95.542985340000016</v>
      </c>
      <c r="D76" s="1">
        <v>93.953048039999999</v>
      </c>
      <c r="E76" s="1">
        <v>100.457953596</v>
      </c>
      <c r="F76" s="1">
        <v>60.808957595999999</v>
      </c>
      <c r="G76" s="1">
        <v>62.441977068</v>
      </c>
      <c r="H76" s="1">
        <v>64.380046788000001</v>
      </c>
      <c r="I76" s="1">
        <v>65.136015395999991</v>
      </c>
      <c r="J76" s="1">
        <v>67.901019984000001</v>
      </c>
      <c r="K76" s="1">
        <v>68.69998702800001</v>
      </c>
      <c r="L76" s="1">
        <v>79.80802797600002</v>
      </c>
      <c r="M76" s="1">
        <v>106.23000168</v>
      </c>
      <c r="N76" s="1">
        <v>102.38702169600001</v>
      </c>
      <c r="O76" s="1">
        <v>102.134013372</v>
      </c>
      <c r="P76" s="1">
        <v>112.484997144</v>
      </c>
      <c r="Q76" s="1">
        <v>105.326992656</v>
      </c>
      <c r="R76" s="1">
        <v>115.144996788</v>
      </c>
      <c r="S76" s="1">
        <v>114.33397176</v>
      </c>
      <c r="T76" s="1">
        <v>122.27369367599999</v>
      </c>
      <c r="U76" s="1">
        <v>111.98295795600001</v>
      </c>
      <c r="V76" s="1">
        <v>113.0416376484575</v>
      </c>
      <c r="W76" s="1">
        <v>109.23285070953889</v>
      </c>
      <c r="X76" s="1">
        <v>111.580610125059</v>
      </c>
      <c r="Y76" s="1">
        <v>111.3847134684117</v>
      </c>
      <c r="Z76" s="1">
        <v>111.20459882831901</v>
      </c>
      <c r="AA76" s="1">
        <v>111.02745402638121</v>
      </c>
      <c r="AB76" s="1">
        <v>110.9024873921792</v>
      </c>
      <c r="AC76" s="1">
        <v>110.7660116413723</v>
      </c>
      <c r="AD76" s="1">
        <v>110.6184603204857</v>
      </c>
      <c r="AE76" s="1">
        <v>109.733229215192</v>
      </c>
      <c r="AF76" s="1">
        <v>108.8506242575467</v>
      </c>
      <c r="AG76" s="1">
        <v>107.97078552999371</v>
      </c>
      <c r="AH76" s="1">
        <v>107.1195790612514</v>
      </c>
      <c r="AI76" s="1">
        <v>106.26771353220251</v>
      </c>
      <c r="AJ76" s="1">
        <v>105.4128634250777</v>
      </c>
      <c r="AK76" s="1">
        <v>104.55024523079</v>
      </c>
      <c r="AL76" s="1">
        <v>103.6460241227404</v>
      </c>
      <c r="AM76" s="1">
        <v>102.7342933039786</v>
      </c>
      <c r="AN76" s="1">
        <v>101.81167217490869</v>
      </c>
      <c r="AO76" s="1">
        <v>100.879832891352</v>
      </c>
      <c r="AP76" s="1">
        <v>99.940354094308077</v>
      </c>
      <c r="AQ76" s="1">
        <v>98.992725034897958</v>
      </c>
      <c r="AR76" s="1">
        <v>98.121529645660004</v>
      </c>
      <c r="AS76" s="1">
        <v>97.256100451926116</v>
      </c>
      <c r="AT76" s="1">
        <v>96.398167204167677</v>
      </c>
      <c r="AU76" s="1">
        <v>95.547573486133118</v>
      </c>
      <c r="AV76" s="1">
        <v>94.705867243592635</v>
      </c>
      <c r="AW76" s="1">
        <v>93.871329657979516</v>
      </c>
      <c r="AX76" s="1">
        <v>93.045767522147244</v>
      </c>
      <c r="AY76" s="1">
        <v>92.230095095459106</v>
      </c>
      <c r="AZ76" s="1">
        <v>91.424505741702646</v>
      </c>
      <c r="BA76" s="1">
        <v>90.629011889765636</v>
      </c>
    </row>
    <row r="77" spans="1:55" x14ac:dyDescent="0.35">
      <c r="A77" t="s">
        <v>68</v>
      </c>
      <c r="B77" t="s">
        <v>96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0.23651839541802699</v>
      </c>
      <c r="AC77" s="1">
        <v>0.47593997278376798</v>
      </c>
      <c r="AD77" s="1">
        <v>0.71769839422639103</v>
      </c>
      <c r="AE77" s="1">
        <v>0.95482661091610599</v>
      </c>
      <c r="AF77" s="1">
        <v>1.19005284147285</v>
      </c>
      <c r="AG77" s="1">
        <v>1.4358348166696651</v>
      </c>
      <c r="AH77" s="1">
        <v>1.7554277052224529</v>
      </c>
      <c r="AI77" s="1">
        <v>2.1087827269276809</v>
      </c>
      <c r="AJ77" s="1">
        <v>2.499275602699274</v>
      </c>
      <c r="AK77" s="1">
        <v>2.9294967985579632</v>
      </c>
      <c r="AL77" s="1">
        <v>3.4023803235682091</v>
      </c>
      <c r="AM77" s="1">
        <v>3.9200309884605349</v>
      </c>
      <c r="AN77" s="1">
        <v>4.48476135478065</v>
      </c>
      <c r="AO77" s="1">
        <v>5.098720589008602</v>
      </c>
      <c r="AP77" s="1">
        <v>5.7633934720964444</v>
      </c>
      <c r="AQ77" s="1">
        <v>6.4748911730120966</v>
      </c>
      <c r="AR77" s="1">
        <v>6.9884011977043787</v>
      </c>
      <c r="AS77" s="1">
        <v>7.4987262880136196</v>
      </c>
      <c r="AT77" s="1">
        <v>8.0062063153213465</v>
      </c>
      <c r="AU77" s="1">
        <v>8.5049951440819509</v>
      </c>
      <c r="AV77" s="1">
        <v>8.9972497902570083</v>
      </c>
      <c r="AW77" s="1">
        <v>9.4749139202535009</v>
      </c>
      <c r="AX77" s="1">
        <v>9.9364667747724305</v>
      </c>
      <c r="AY77" s="1">
        <v>10.38227008119447</v>
      </c>
      <c r="AZ77" s="1">
        <v>10.80924497474072</v>
      </c>
      <c r="BA77" s="1">
        <v>11.214909081794559</v>
      </c>
    </row>
    <row r="78" spans="1:55" x14ac:dyDescent="0.35">
      <c r="A78" t="s">
        <v>69</v>
      </c>
      <c r="B78" t="s">
        <v>96</v>
      </c>
      <c r="C78" s="1">
        <v>277.29720684</v>
      </c>
      <c r="D78" s="1">
        <v>303.90486512400003</v>
      </c>
      <c r="E78" s="1">
        <v>315.73081666799999</v>
      </c>
      <c r="F78" s="1">
        <v>259.63556785200001</v>
      </c>
      <c r="G78" s="1">
        <v>263.030392764</v>
      </c>
      <c r="H78" s="1">
        <v>266.61596828400002</v>
      </c>
      <c r="I78" s="1">
        <v>272.37612585599999</v>
      </c>
      <c r="J78" s="1">
        <v>284.10121738800012</v>
      </c>
      <c r="K78" s="1">
        <v>281.53085713199988</v>
      </c>
      <c r="L78" s="1">
        <v>283.34884942800011</v>
      </c>
      <c r="M78" s="1">
        <v>295.57083038399998</v>
      </c>
      <c r="N78" s="1">
        <v>293.40721774800011</v>
      </c>
      <c r="O78" s="1">
        <v>288.05753404799998</v>
      </c>
      <c r="P78" s="1">
        <v>286.72202858399999</v>
      </c>
      <c r="Q78" s="1">
        <v>286.138765476</v>
      </c>
      <c r="R78" s="1">
        <v>275.84635503599998</v>
      </c>
      <c r="S78" s="1">
        <v>278.24761044000002</v>
      </c>
      <c r="T78" s="1">
        <v>269.81279942399999</v>
      </c>
      <c r="U78" s="1">
        <v>273.14641332000002</v>
      </c>
      <c r="V78" s="1">
        <v>283.07280925470872</v>
      </c>
      <c r="W78" s="1">
        <v>263.25036197701729</v>
      </c>
      <c r="X78" s="1">
        <v>269.64531027270709</v>
      </c>
      <c r="Y78" s="1">
        <v>276.71193883711271</v>
      </c>
      <c r="Z78" s="1">
        <v>283.75158928117651</v>
      </c>
      <c r="AA78" s="1">
        <v>290.773115829907</v>
      </c>
      <c r="AB78" s="1">
        <v>297.82244876523401</v>
      </c>
      <c r="AC78" s="1">
        <v>304.84403620696543</v>
      </c>
      <c r="AD78" s="1">
        <v>311.85263148651512</v>
      </c>
      <c r="AE78" s="1">
        <v>316.74503679213819</v>
      </c>
      <c r="AF78" s="1">
        <v>321.55597324889578</v>
      </c>
      <c r="AG78" s="1">
        <v>326.28609669844968</v>
      </c>
      <c r="AH78" s="1">
        <v>331.97095101722169</v>
      </c>
      <c r="AI78" s="1">
        <v>337.61357831811148</v>
      </c>
      <c r="AJ78" s="1">
        <v>343.23198177231131</v>
      </c>
      <c r="AK78" s="1">
        <v>348.82335377899068</v>
      </c>
      <c r="AL78" s="1">
        <v>352.14210400230388</v>
      </c>
      <c r="AM78" s="1">
        <v>355.79266466158828</v>
      </c>
      <c r="AN78" s="1">
        <v>359.30191754672381</v>
      </c>
      <c r="AO78" s="1">
        <v>362.66075099503172</v>
      </c>
      <c r="AP78" s="1">
        <v>365.86408939176641</v>
      </c>
      <c r="AQ78" s="1">
        <v>368.88705517591518</v>
      </c>
      <c r="AR78" s="1">
        <v>371.84917443065518</v>
      </c>
      <c r="AS78" s="1">
        <v>374.67590560171698</v>
      </c>
      <c r="AT78" s="1">
        <v>377.37158374983989</v>
      </c>
      <c r="AU78" s="1">
        <v>379.93471962478083</v>
      </c>
      <c r="AV78" s="1">
        <v>382.37135609659089</v>
      </c>
      <c r="AW78" s="1">
        <v>384.64233097303998</v>
      </c>
      <c r="AX78" s="1">
        <v>386.76762155389491</v>
      </c>
      <c r="AY78" s="1">
        <v>388.7266112056376</v>
      </c>
      <c r="AZ78" s="1">
        <v>390.51125062263901</v>
      </c>
      <c r="BA78" s="1">
        <v>392.11627485512952</v>
      </c>
    </row>
    <row r="79" spans="1:55" x14ac:dyDescent="0.35">
      <c r="A79" t="s">
        <v>70</v>
      </c>
      <c r="B79" t="s">
        <v>96</v>
      </c>
      <c r="C79" s="1">
        <v>7.4899758600000013</v>
      </c>
      <c r="D79" s="1">
        <v>5.8810304880000004</v>
      </c>
      <c r="E79" s="1">
        <v>6.1790050440000002</v>
      </c>
      <c r="F79" s="1">
        <v>6.3180068040000004</v>
      </c>
      <c r="G79" s="1">
        <v>6.5829893759999996</v>
      </c>
      <c r="H79" s="1">
        <v>4.4920177200000007</v>
      </c>
      <c r="I79" s="1">
        <v>4.5979856280000009</v>
      </c>
      <c r="J79" s="1">
        <v>4.4859887280000006</v>
      </c>
      <c r="K79" s="1">
        <v>4.5909936720000006</v>
      </c>
      <c r="L79" s="1">
        <v>3.954976884000001</v>
      </c>
      <c r="M79" s="1">
        <v>4.4900080560000006</v>
      </c>
      <c r="N79" s="1">
        <v>4.9680150120000004</v>
      </c>
      <c r="O79" s="1">
        <v>5.2000474680000002</v>
      </c>
      <c r="P79" s="1">
        <v>5.131007136</v>
      </c>
      <c r="Q79" s="1">
        <v>4.7060050680000014</v>
      </c>
      <c r="R79" s="1">
        <v>4.6869969960000004</v>
      </c>
      <c r="S79" s="1">
        <v>5.0090037840000008</v>
      </c>
      <c r="T79" s="1">
        <v>4.7526460200000002</v>
      </c>
      <c r="U79" s="1">
        <v>4.7719890359999999</v>
      </c>
      <c r="V79" s="1">
        <v>4.7896304039874824</v>
      </c>
      <c r="W79" s="1">
        <v>4.5845998901084277</v>
      </c>
      <c r="X79" s="1">
        <v>4.6505461095830203</v>
      </c>
      <c r="Y79" s="1">
        <v>4.6798993919923833</v>
      </c>
      <c r="Z79" s="1">
        <v>4.7060386805863246</v>
      </c>
      <c r="AA79" s="1">
        <v>4.7288077911572524</v>
      </c>
      <c r="AB79" s="1">
        <v>4.7272201408961889</v>
      </c>
      <c r="AC79" s="1">
        <v>4.7273993630222577</v>
      </c>
      <c r="AD79" s="1">
        <v>4.7243349929149412</v>
      </c>
      <c r="AE79" s="1">
        <v>4.686736247891063</v>
      </c>
      <c r="AF79" s="1">
        <v>4.6466567260468157</v>
      </c>
      <c r="AG79" s="1">
        <v>4.6032534555656657</v>
      </c>
      <c r="AH79" s="1">
        <v>4.56194944711498</v>
      </c>
      <c r="AI79" s="1">
        <v>4.5174684773837157</v>
      </c>
      <c r="AJ79" s="1">
        <v>4.4686641431921696</v>
      </c>
      <c r="AK79" s="1">
        <v>4.4161575070892169</v>
      </c>
      <c r="AL79" s="1">
        <v>4.3604149476519876</v>
      </c>
      <c r="AM79" s="1">
        <v>4.3008433452809003</v>
      </c>
      <c r="AN79" s="1">
        <v>4.238246539206747</v>
      </c>
      <c r="AO79" s="1">
        <v>4.1725559105775778</v>
      </c>
      <c r="AP79" s="1">
        <v>4.1042572789083458</v>
      </c>
      <c r="AQ79" s="1">
        <v>4.0329459453429628</v>
      </c>
      <c r="AR79" s="1">
        <v>3.9616526586896388</v>
      </c>
      <c r="AS79" s="1">
        <v>3.8878960088961789</v>
      </c>
      <c r="AT79" s="1">
        <v>3.8118037051857132</v>
      </c>
      <c r="AU79" s="1">
        <v>3.7336622582077141</v>
      </c>
      <c r="AV79" s="1">
        <v>3.6535963477759932</v>
      </c>
      <c r="AW79" s="1">
        <v>3.5716561381938212</v>
      </c>
      <c r="AX79" s="1">
        <v>3.4880644490255999</v>
      </c>
      <c r="AY79" s="1">
        <v>3.4028227042219972</v>
      </c>
      <c r="AZ79" s="1">
        <v>3.3159549386219802</v>
      </c>
      <c r="BA79" s="1">
        <v>3.227507597824983</v>
      </c>
    </row>
    <row r="80" spans="1:55" x14ac:dyDescent="0.35">
      <c r="A80" t="s">
        <v>71</v>
      </c>
      <c r="B80" t="s">
        <v>96</v>
      </c>
      <c r="C80" s="1">
        <v>996.14786504400001</v>
      </c>
      <c r="D80" s="1">
        <v>1022.425603488</v>
      </c>
      <c r="E80" s="1">
        <v>975.04463458800012</v>
      </c>
      <c r="F80" s="1">
        <v>923.34510709200003</v>
      </c>
      <c r="G80" s="1">
        <v>941.97079864800003</v>
      </c>
      <c r="H80" s="1">
        <v>932.51369667600011</v>
      </c>
      <c r="I80" s="1">
        <v>928.02293499600012</v>
      </c>
      <c r="J80" s="1">
        <v>954.63101196000014</v>
      </c>
      <c r="K80" s="1">
        <v>970.20678718799991</v>
      </c>
      <c r="L80" s="1">
        <v>936.00594842400017</v>
      </c>
      <c r="M80" s="1">
        <v>939.3840261360001</v>
      </c>
      <c r="N80" s="1">
        <v>968.7004602840002</v>
      </c>
      <c r="O80" s="1">
        <v>983.09245968000005</v>
      </c>
      <c r="P80" s="1">
        <v>990.80199133199994</v>
      </c>
      <c r="Q80" s="1">
        <v>982.00799474400014</v>
      </c>
      <c r="R80" s="1">
        <v>935.53342617599992</v>
      </c>
      <c r="S80" s="1">
        <v>928.43562787200017</v>
      </c>
      <c r="T80" s="1">
        <v>925.05914114400002</v>
      </c>
      <c r="U80" s="1">
        <v>938.53423134000002</v>
      </c>
      <c r="V80" s="1">
        <v>967.09546072645549</v>
      </c>
      <c r="W80" s="1">
        <v>906.63147951069686</v>
      </c>
      <c r="X80" s="1">
        <v>928.23399285942992</v>
      </c>
      <c r="Y80" s="1">
        <v>932.13025496310001</v>
      </c>
      <c r="Z80" s="1">
        <v>935.98467275366966</v>
      </c>
      <c r="AA80" s="1">
        <v>939.66877484362294</v>
      </c>
      <c r="AB80" s="1">
        <v>943.22511986226175</v>
      </c>
      <c r="AC80" s="1">
        <v>946.58828330362007</v>
      </c>
      <c r="AD80" s="1">
        <v>949.80599134147792</v>
      </c>
      <c r="AE80" s="1">
        <v>946.63203317560351</v>
      </c>
      <c r="AF80" s="1">
        <v>943.34702951333861</v>
      </c>
      <c r="AG80" s="1">
        <v>939.9255298422795</v>
      </c>
      <c r="AH80" s="1">
        <v>938.94456447463256</v>
      </c>
      <c r="AI80" s="1">
        <v>937.856005136661</v>
      </c>
      <c r="AJ80" s="1">
        <v>936.72533158074066</v>
      </c>
      <c r="AK80" s="1">
        <v>935.52901875211637</v>
      </c>
      <c r="AL80" s="1">
        <v>929.9557679317968</v>
      </c>
      <c r="AM80" s="1">
        <v>925.23125981837757</v>
      </c>
      <c r="AN80" s="1">
        <v>920.3603215881767</v>
      </c>
      <c r="AO80" s="1">
        <v>915.33489286985457</v>
      </c>
      <c r="AP80" s="1">
        <v>910.14488856671539</v>
      </c>
      <c r="AQ80" s="1">
        <v>904.70169310946153</v>
      </c>
      <c r="AR80" s="1">
        <v>899.13570842913214</v>
      </c>
      <c r="AS80" s="1">
        <v>893.41147815911154</v>
      </c>
      <c r="AT80" s="1">
        <v>887.56222159709455</v>
      </c>
      <c r="AU80" s="1">
        <v>881.56991260020243</v>
      </c>
      <c r="AV80" s="1">
        <v>875.47435605677038</v>
      </c>
      <c r="AW80" s="1">
        <v>869.15717437073681</v>
      </c>
      <c r="AX80" s="1">
        <v>862.69673081238625</v>
      </c>
      <c r="AY80" s="1">
        <v>856.08148503022176</v>
      </c>
      <c r="AZ80" s="1">
        <v>849.29303966006273</v>
      </c>
      <c r="BA80" s="1">
        <v>842.32318981449339</v>
      </c>
    </row>
    <row r="84" spans="1:53" x14ac:dyDescent="0.35">
      <c r="A84" t="s">
        <v>253</v>
      </c>
      <c r="C84" s="5">
        <f t="shared" ref="C84:AH84" si="4">C24/C28</f>
        <v>8.9654998786806786E-2</v>
      </c>
      <c r="D84" s="5">
        <f t="shared" si="4"/>
        <v>9.0679787598930334E-2</v>
      </c>
      <c r="E84" s="5">
        <f t="shared" si="4"/>
        <v>0.1182416279319516</v>
      </c>
      <c r="F84" s="5">
        <f t="shared" si="4"/>
        <v>8.1001440165261909E-2</v>
      </c>
      <c r="G84" s="5">
        <f t="shared" si="4"/>
        <v>7.8790507101201807E-2</v>
      </c>
      <c r="H84" s="5">
        <f t="shared" si="4"/>
        <v>8.0057040215183548E-2</v>
      </c>
      <c r="I84" s="5">
        <f t="shared" si="4"/>
        <v>8.8639313251837437E-2</v>
      </c>
      <c r="J84" s="5">
        <f t="shared" si="4"/>
        <v>8.7459261601589774E-2</v>
      </c>
      <c r="K84" s="5">
        <f t="shared" si="4"/>
        <v>9.1334260648528287E-2</v>
      </c>
      <c r="L84" s="5">
        <f t="shared" si="4"/>
        <v>0.10516168325824723</v>
      </c>
      <c r="M84" s="5">
        <f t="shared" si="4"/>
        <v>0.10513588344720427</v>
      </c>
      <c r="N84" s="5">
        <f t="shared" si="4"/>
        <v>0.12457891604244678</v>
      </c>
      <c r="O84" s="5">
        <f t="shared" si="4"/>
        <v>0.14364445614196475</v>
      </c>
      <c r="P84" s="5">
        <f t="shared" si="4"/>
        <v>0.16819357648642402</v>
      </c>
      <c r="Q84" s="5">
        <f t="shared" si="4"/>
        <v>0.17647832274235042</v>
      </c>
      <c r="R84" s="5">
        <f t="shared" si="4"/>
        <v>0.17736168255818616</v>
      </c>
      <c r="S84" s="5">
        <f t="shared" si="4"/>
        <v>0.18134912603678399</v>
      </c>
      <c r="T84" s="5">
        <f t="shared" si="4"/>
        <v>0.19046685402417182</v>
      </c>
      <c r="U84" s="5">
        <f t="shared" si="4"/>
        <v>0.19967497163362441</v>
      </c>
      <c r="V84" s="5">
        <f t="shared" si="4"/>
        <v>0.21696475784405478</v>
      </c>
      <c r="W84" s="5">
        <f t="shared" si="4"/>
        <v>0.20554860728257141</v>
      </c>
      <c r="X84" s="5">
        <f t="shared" si="4"/>
        <v>0.21418496139855003</v>
      </c>
      <c r="Y84" s="5">
        <f t="shared" si="4"/>
        <v>0.21738865421364309</v>
      </c>
      <c r="Z84" s="5">
        <f t="shared" si="4"/>
        <v>0.22062184471934931</v>
      </c>
      <c r="AA84" s="5">
        <f t="shared" si="4"/>
        <v>0.2239449554239385</v>
      </c>
      <c r="AB84" s="5">
        <f t="shared" si="4"/>
        <v>0.22736724292251226</v>
      </c>
      <c r="AC84" s="5">
        <f t="shared" si="4"/>
        <v>0.23090166612908714</v>
      </c>
      <c r="AD84" s="5">
        <f t="shared" si="4"/>
        <v>0.23451866436613467</v>
      </c>
      <c r="AE84" s="5">
        <f t="shared" si="4"/>
        <v>0.2382169995805718</v>
      </c>
      <c r="AF84" s="5">
        <f t="shared" si="4"/>
        <v>0.24201854695097141</v>
      </c>
      <c r="AG84" s="5">
        <f t="shared" si="4"/>
        <v>0.24594569544156514</v>
      </c>
      <c r="AH84" s="5">
        <f t="shared" si="4"/>
        <v>0.24931730148583631</v>
      </c>
      <c r="AI84" s="5">
        <f t="shared" ref="AI84:BA84" si="5">AI24/AI28</f>
        <v>0.25282384139188424</v>
      </c>
      <c r="AJ84" s="5">
        <f t="shared" si="5"/>
        <v>0.2564608347378009</v>
      </c>
      <c r="AK84" s="5">
        <f t="shared" si="5"/>
        <v>0.26023631335614061</v>
      </c>
      <c r="AL84" s="5">
        <f t="shared" si="5"/>
        <v>0.26078158061722106</v>
      </c>
      <c r="AM84" s="5">
        <f t="shared" si="5"/>
        <v>0.26115017766636939</v>
      </c>
      <c r="AN84" s="5">
        <f t="shared" si="5"/>
        <v>0.26158513617705936</v>
      </c>
      <c r="AO84" s="5">
        <f t="shared" si="5"/>
        <v>0.26207899679977065</v>
      </c>
      <c r="AP84" s="5">
        <f t="shared" si="5"/>
        <v>0.26261594493282042</v>
      </c>
      <c r="AQ84" s="5">
        <f t="shared" si="5"/>
        <v>0.26319227650803201</v>
      </c>
      <c r="AR84" s="5">
        <f t="shared" si="5"/>
        <v>0.26379323287123024</v>
      </c>
      <c r="AS84" s="5">
        <f t="shared" si="5"/>
        <v>0.26443294407116469</v>
      </c>
      <c r="AT84" s="5">
        <f t="shared" si="5"/>
        <v>0.26510699563802309</v>
      </c>
      <c r="AU84" s="5">
        <f t="shared" si="5"/>
        <v>0.26580952820612941</v>
      </c>
      <c r="AV84" s="5">
        <f t="shared" si="5"/>
        <v>0.26653624859623604</v>
      </c>
      <c r="AW84" s="5">
        <f t="shared" si="5"/>
        <v>0.26731084119924808</v>
      </c>
      <c r="AX84" s="5">
        <f t="shared" si="5"/>
        <v>0.26807354000822836</v>
      </c>
      <c r="AY84" s="5">
        <f t="shared" si="5"/>
        <v>0.26881982644527541</v>
      </c>
      <c r="AZ84" s="5">
        <f t="shared" si="5"/>
        <v>0.26954642768555359</v>
      </c>
      <c r="BA84" s="5">
        <f t="shared" si="5"/>
        <v>0.2702570932551342</v>
      </c>
    </row>
    <row r="85" spans="1:53" x14ac:dyDescent="0.35">
      <c r="A85" t="s">
        <v>254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>
        <f t="shared" ref="U85:BA85" si="6">U65/U69</f>
        <v>0.19967497163362441</v>
      </c>
      <c r="V85" s="5">
        <f t="shared" si="6"/>
        <v>0.21696475784405478</v>
      </c>
      <c r="W85" s="5">
        <f t="shared" si="6"/>
        <v>0.20554860728257141</v>
      </c>
      <c r="X85" s="5">
        <f t="shared" si="6"/>
        <v>0.21419398239222076</v>
      </c>
      <c r="Y85" s="5">
        <f t="shared" si="6"/>
        <v>0.21781854294672048</v>
      </c>
      <c r="Z85" s="5">
        <f t="shared" si="6"/>
        <v>0.22142088996736076</v>
      </c>
      <c r="AA85" s="5">
        <f t="shared" si="6"/>
        <v>0.22510789693866129</v>
      </c>
      <c r="AB85" s="5">
        <f t="shared" si="6"/>
        <v>0.22888879870829162</v>
      </c>
      <c r="AC85" s="5">
        <f t="shared" si="6"/>
        <v>0.23277871785099224</v>
      </c>
      <c r="AD85" s="5">
        <f t="shared" si="6"/>
        <v>0.23674588868080326</v>
      </c>
      <c r="AE85" s="5">
        <f t="shared" si="6"/>
        <v>0.24078930024187267</v>
      </c>
      <c r="AF85" s="5">
        <f t="shared" si="6"/>
        <v>0.24493042994140149</v>
      </c>
      <c r="AG85" s="5">
        <f t="shared" si="6"/>
        <v>0.2491895287977289</v>
      </c>
      <c r="AH85" s="5">
        <f t="shared" si="6"/>
        <v>0.25287920427677529</v>
      </c>
      <c r="AI85" s="5">
        <f t="shared" si="6"/>
        <v>0.25669437774852583</v>
      </c>
      <c r="AJ85" s="5">
        <f t="shared" si="6"/>
        <v>0.26062472615845989</v>
      </c>
      <c r="AK85" s="5">
        <f t="shared" si="6"/>
        <v>0.26468163903877923</v>
      </c>
      <c r="AL85" s="5">
        <f t="shared" si="6"/>
        <v>0.26545604393946892</v>
      </c>
      <c r="AM85" s="5">
        <f t="shared" si="6"/>
        <v>0.26603747970382169</v>
      </c>
      <c r="AN85" s="5">
        <f t="shared" si="6"/>
        <v>0.26666989242410744</v>
      </c>
      <c r="AO85" s="5">
        <f t="shared" si="6"/>
        <v>0.26734197463272519</v>
      </c>
      <c r="AP85" s="5">
        <f t="shared" si="6"/>
        <v>0.26804172017874406</v>
      </c>
      <c r="AQ85" s="5">
        <f t="shared" si="6"/>
        <v>0.26878348211136027</v>
      </c>
      <c r="AR85" s="5">
        <f t="shared" si="6"/>
        <v>0.26952281421439978</v>
      </c>
      <c r="AS85" s="5">
        <f t="shared" si="6"/>
        <v>0.27029534969456986</v>
      </c>
      <c r="AT85" s="5">
        <f t="shared" si="6"/>
        <v>0.27108761553048116</v>
      </c>
      <c r="AU85" s="5">
        <f t="shared" si="6"/>
        <v>0.27190220192903297</v>
      </c>
      <c r="AV85" s="5">
        <f t="shared" si="6"/>
        <v>0.272723849098569</v>
      </c>
      <c r="AW85" s="5">
        <f t="shared" si="6"/>
        <v>0.27358540983156471</v>
      </c>
      <c r="AX85" s="5">
        <f t="shared" si="6"/>
        <v>0.2744271114984087</v>
      </c>
      <c r="AY85" s="5">
        <f t="shared" si="6"/>
        <v>0.27524445519745083</v>
      </c>
      <c r="AZ85" s="5">
        <f t="shared" si="6"/>
        <v>0.27603666968182544</v>
      </c>
      <c r="BA85" s="5">
        <f t="shared" si="6"/>
        <v>0.27680353055700058</v>
      </c>
    </row>
    <row r="86" spans="1:53" x14ac:dyDescent="0.35">
      <c r="B86" s="8">
        <v>3.0000000000000001E-3</v>
      </c>
      <c r="U86" s="1">
        <v>1</v>
      </c>
      <c r="V86" s="1">
        <f t="shared" ref="V86:BA86" si="7">U86+$B$86</f>
        <v>1.0029999999999999</v>
      </c>
      <c r="W86" s="1">
        <f t="shared" si="7"/>
        <v>1.0059999999999998</v>
      </c>
      <c r="X86" s="1">
        <f t="shared" si="7"/>
        <v>1.0089999999999997</v>
      </c>
      <c r="Y86" s="1">
        <f t="shared" si="7"/>
        <v>1.0119999999999996</v>
      </c>
      <c r="Z86" s="1">
        <f t="shared" si="7"/>
        <v>1.0149999999999995</v>
      </c>
      <c r="AA86" s="1">
        <f t="shared" si="7"/>
        <v>1.0179999999999993</v>
      </c>
      <c r="AB86" s="1">
        <f t="shared" si="7"/>
        <v>1.0209999999999992</v>
      </c>
      <c r="AC86" s="1">
        <f t="shared" si="7"/>
        <v>1.0239999999999991</v>
      </c>
      <c r="AD86" s="1">
        <f t="shared" si="7"/>
        <v>1.026999999999999</v>
      </c>
      <c r="AE86" s="1">
        <f t="shared" si="7"/>
        <v>1.0299999999999989</v>
      </c>
      <c r="AF86" s="1">
        <f t="shared" si="7"/>
        <v>1.0329999999999988</v>
      </c>
      <c r="AG86" s="1">
        <f t="shared" si="7"/>
        <v>1.0359999999999987</v>
      </c>
      <c r="AH86" s="1">
        <f t="shared" si="7"/>
        <v>1.0389999999999986</v>
      </c>
      <c r="AI86" s="1">
        <f t="shared" si="7"/>
        <v>1.0419999999999985</v>
      </c>
      <c r="AJ86" s="1">
        <f t="shared" si="7"/>
        <v>1.0449999999999984</v>
      </c>
      <c r="AK86" s="1">
        <f t="shared" si="7"/>
        <v>1.0479999999999983</v>
      </c>
      <c r="AL86" s="1">
        <f t="shared" si="7"/>
        <v>1.0509999999999982</v>
      </c>
      <c r="AM86" s="1">
        <f t="shared" si="7"/>
        <v>1.053999999999998</v>
      </c>
      <c r="AN86" s="1">
        <f t="shared" si="7"/>
        <v>1.0569999999999979</v>
      </c>
      <c r="AO86" s="1">
        <f t="shared" si="7"/>
        <v>1.0599999999999978</v>
      </c>
      <c r="AP86" s="1">
        <f t="shared" si="7"/>
        <v>1.0629999999999977</v>
      </c>
      <c r="AQ86" s="1">
        <f t="shared" si="7"/>
        <v>1.0659999999999976</v>
      </c>
      <c r="AR86" s="1">
        <f t="shared" si="7"/>
        <v>1.0689999999999975</v>
      </c>
      <c r="AS86" s="1">
        <f t="shared" si="7"/>
        <v>1.0719999999999974</v>
      </c>
      <c r="AT86" s="1">
        <f t="shared" si="7"/>
        <v>1.0749999999999973</v>
      </c>
      <c r="AU86" s="1">
        <f t="shared" si="7"/>
        <v>1.0779999999999972</v>
      </c>
      <c r="AV86" s="1">
        <f t="shared" si="7"/>
        <v>1.0809999999999971</v>
      </c>
      <c r="AW86" s="1">
        <f t="shared" si="7"/>
        <v>1.083999999999997</v>
      </c>
      <c r="AX86" s="1">
        <f t="shared" si="7"/>
        <v>1.0869999999999969</v>
      </c>
      <c r="AY86" s="1">
        <f t="shared" si="7"/>
        <v>1.0899999999999967</v>
      </c>
      <c r="AZ86" s="1">
        <f t="shared" si="7"/>
        <v>1.0929999999999966</v>
      </c>
      <c r="BA86" s="1">
        <f t="shared" si="7"/>
        <v>1.0959999999999965</v>
      </c>
    </row>
    <row r="87" spans="1:53" x14ac:dyDescent="0.35">
      <c r="A87" t="s">
        <v>254</v>
      </c>
      <c r="U87" s="5">
        <f t="shared" ref="U87:BA87" si="8">U85*U86</f>
        <v>0.19967497163362441</v>
      </c>
      <c r="V87" s="5">
        <f t="shared" si="8"/>
        <v>0.21761565211758693</v>
      </c>
      <c r="W87" s="5">
        <f t="shared" si="8"/>
        <v>0.20678189892626678</v>
      </c>
      <c r="X87" s="5">
        <f t="shared" si="8"/>
        <v>0.21612172823375067</v>
      </c>
      <c r="Y87" s="5">
        <f t="shared" si="8"/>
        <v>0.22043236546208103</v>
      </c>
      <c r="Z87" s="5">
        <f t="shared" si="8"/>
        <v>0.22474220331687106</v>
      </c>
      <c r="AA87" s="5">
        <f t="shared" si="8"/>
        <v>0.22915983908355705</v>
      </c>
      <c r="AB87" s="5">
        <f t="shared" si="8"/>
        <v>0.23369546348116557</v>
      </c>
      <c r="AC87" s="5">
        <f t="shared" si="8"/>
        <v>0.23836540707941586</v>
      </c>
      <c r="AD87" s="5">
        <f t="shared" si="8"/>
        <v>0.24313802767518472</v>
      </c>
      <c r="AE87" s="5">
        <f t="shared" si="8"/>
        <v>0.2480129792491286</v>
      </c>
      <c r="AF87" s="5">
        <f t="shared" si="8"/>
        <v>0.25301313412946747</v>
      </c>
      <c r="AG87" s="5">
        <f t="shared" si="8"/>
        <v>0.2581603518344468</v>
      </c>
      <c r="AH87" s="5">
        <f t="shared" si="8"/>
        <v>0.26274149324356916</v>
      </c>
      <c r="AI87" s="5">
        <f t="shared" si="8"/>
        <v>0.26747554161396353</v>
      </c>
      <c r="AJ87" s="5">
        <f t="shared" si="8"/>
        <v>0.27235283883559014</v>
      </c>
      <c r="AK87" s="5">
        <f t="shared" si="8"/>
        <v>0.2773863577126402</v>
      </c>
      <c r="AL87" s="5">
        <f t="shared" si="8"/>
        <v>0.27899430218038135</v>
      </c>
      <c r="AM87" s="5">
        <f t="shared" si="8"/>
        <v>0.28040350360782756</v>
      </c>
      <c r="AN87" s="5">
        <f t="shared" si="8"/>
        <v>0.281870076292281</v>
      </c>
      <c r="AO87" s="5">
        <f t="shared" si="8"/>
        <v>0.28338249311068814</v>
      </c>
      <c r="AP87" s="5">
        <f t="shared" si="8"/>
        <v>0.28492834855000432</v>
      </c>
      <c r="AQ87" s="5">
        <f t="shared" si="8"/>
        <v>0.28652319193070941</v>
      </c>
      <c r="AR87" s="5">
        <f t="shared" si="8"/>
        <v>0.2881198883951927</v>
      </c>
      <c r="AS87" s="5">
        <f t="shared" si="8"/>
        <v>0.2897566148725782</v>
      </c>
      <c r="AT87" s="5">
        <f t="shared" si="8"/>
        <v>0.29141918669526651</v>
      </c>
      <c r="AU87" s="5">
        <f t="shared" si="8"/>
        <v>0.29311057367949678</v>
      </c>
      <c r="AV87" s="5">
        <f t="shared" si="8"/>
        <v>0.29481448087555229</v>
      </c>
      <c r="AW87" s="5">
        <f t="shared" si="8"/>
        <v>0.29656658425741533</v>
      </c>
      <c r="AX87" s="5">
        <f t="shared" si="8"/>
        <v>0.29830227019876943</v>
      </c>
      <c r="AY87" s="5">
        <f t="shared" si="8"/>
        <v>0.30001645616522049</v>
      </c>
      <c r="AZ87" s="5">
        <f t="shared" si="8"/>
        <v>0.30170807996223425</v>
      </c>
      <c r="BA87" s="5">
        <f t="shared" si="8"/>
        <v>0.30337666949047165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82"/>
  <sheetViews>
    <sheetView workbookViewId="0">
      <selection activeCell="M29" sqref="M29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98</v>
      </c>
    </row>
    <row r="2" spans="1:1" x14ac:dyDescent="0.35">
      <c r="A2" s="4" t="s">
        <v>59</v>
      </c>
    </row>
    <row r="19" spans="1:35" s="2" customFormat="1" x14ac:dyDescent="0.35">
      <c r="A19" s="2" t="s">
        <v>75</v>
      </c>
      <c r="B19" s="2" t="s">
        <v>99</v>
      </c>
      <c r="C19" s="2" t="s">
        <v>20</v>
      </c>
      <c r="D19" s="2" t="s">
        <v>21</v>
      </c>
      <c r="E19" s="2" t="s">
        <v>22</v>
      </c>
      <c r="F19" s="2" t="s">
        <v>23</v>
      </c>
      <c r="G19" s="2" t="s">
        <v>24</v>
      </c>
      <c r="H19" s="2" t="s">
        <v>25</v>
      </c>
      <c r="I19" s="2" t="s">
        <v>26</v>
      </c>
      <c r="J19" s="2" t="s">
        <v>27</v>
      </c>
      <c r="K19" s="2" t="s">
        <v>28</v>
      </c>
      <c r="L19" s="2" t="s">
        <v>29</v>
      </c>
      <c r="M19" s="2" t="s">
        <v>30</v>
      </c>
      <c r="N19" s="2" t="s">
        <v>31</v>
      </c>
      <c r="O19" s="2" t="s">
        <v>32</v>
      </c>
      <c r="P19" s="2" t="s">
        <v>33</v>
      </c>
      <c r="Q19" s="2" t="s">
        <v>34</v>
      </c>
      <c r="R19" s="2" t="s">
        <v>35</v>
      </c>
      <c r="S19" s="2" t="s">
        <v>36</v>
      </c>
      <c r="T19" s="2" t="s">
        <v>37</v>
      </c>
      <c r="U19" s="2" t="s">
        <v>38</v>
      </c>
      <c r="V19" s="2" t="s">
        <v>39</v>
      </c>
      <c r="W19" s="2" t="s">
        <v>40</v>
      </c>
      <c r="X19" s="2" t="s">
        <v>41</v>
      </c>
      <c r="Y19" s="2" t="s">
        <v>42</v>
      </c>
      <c r="Z19" s="2" t="s">
        <v>43</v>
      </c>
      <c r="AA19" s="2" t="s">
        <v>44</v>
      </c>
      <c r="AB19" s="2" t="s">
        <v>45</v>
      </c>
      <c r="AC19" s="2" t="s">
        <v>46</v>
      </c>
      <c r="AD19" s="2" t="s">
        <v>47</v>
      </c>
      <c r="AE19" s="2" t="s">
        <v>48</v>
      </c>
      <c r="AF19" s="2" t="s">
        <v>49</v>
      </c>
      <c r="AG19" s="2" t="s">
        <v>50</v>
      </c>
      <c r="AH19" s="2" t="s">
        <v>51</v>
      </c>
      <c r="AI19" s="2" t="s">
        <v>52</v>
      </c>
    </row>
    <row r="20" spans="1:35" x14ac:dyDescent="0.35">
      <c r="A20" t="s">
        <v>100</v>
      </c>
      <c r="B20" t="s">
        <v>101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2.41052859717901E-2</v>
      </c>
      <c r="Z20" s="1">
        <v>7.6362405587921997E-2</v>
      </c>
      <c r="AA20" s="1">
        <v>0.15433921698880379</v>
      </c>
      <c r="AB20" s="1">
        <v>0.259504628437778</v>
      </c>
      <c r="AC20" s="1">
        <v>0.39050383717047082</v>
      </c>
      <c r="AD20" s="1">
        <v>0.5484157131231816</v>
      </c>
      <c r="AE20" s="1">
        <v>0.73404323797443105</v>
      </c>
      <c r="AF20" s="1">
        <v>0.94620564353309444</v>
      </c>
      <c r="AG20" s="1">
        <v>1.185890278546105</v>
      </c>
      <c r="AH20" s="1">
        <v>1.453329937084411</v>
      </c>
      <c r="AI20" s="1">
        <v>1.7222536095872469</v>
      </c>
    </row>
    <row r="21" spans="1:35" x14ac:dyDescent="0.35">
      <c r="A21" t="s">
        <v>100</v>
      </c>
      <c r="B21" t="s">
        <v>69</v>
      </c>
      <c r="C21" s="1">
        <v>12.852010619999991</v>
      </c>
      <c r="D21" s="1">
        <v>12.396705895808971</v>
      </c>
      <c r="E21" s="1">
        <v>11.992041209888569</v>
      </c>
      <c r="F21" s="1">
        <v>12.18375252412206</v>
      </c>
      <c r="G21" s="1">
        <v>12.368517065435491</v>
      </c>
      <c r="H21" s="1">
        <v>12.54852940545684</v>
      </c>
      <c r="I21" s="1">
        <v>12.725753899660541</v>
      </c>
      <c r="J21" s="1">
        <v>12.90030781568886</v>
      </c>
      <c r="K21" s="1">
        <v>13.061084424495951</v>
      </c>
      <c r="L21" s="1">
        <v>13.22187553467286</v>
      </c>
      <c r="M21" s="1">
        <v>13.293318844930569</v>
      </c>
      <c r="N21" s="1">
        <v>13.359690189535129</v>
      </c>
      <c r="O21" s="1">
        <v>13.41994639812874</v>
      </c>
      <c r="P21" s="1">
        <v>13.491315478072311</v>
      </c>
      <c r="Q21" s="1">
        <v>13.55812631933615</v>
      </c>
      <c r="R21" s="1">
        <v>13.61982226650481</v>
      </c>
      <c r="S21" s="1">
        <v>13.67720182585696</v>
      </c>
      <c r="T21" s="1">
        <v>13.72913151081546</v>
      </c>
      <c r="U21" s="1">
        <v>13.78656871570062</v>
      </c>
      <c r="V21" s="1">
        <v>13.839142447855879</v>
      </c>
      <c r="W21" s="1">
        <v>13.886531347943119</v>
      </c>
      <c r="X21" s="1">
        <v>13.927847147550789</v>
      </c>
      <c r="Y21" s="1">
        <v>13.964275066254849</v>
      </c>
      <c r="Z21" s="1">
        <v>14.00952285383679</v>
      </c>
      <c r="AA21" s="1">
        <v>14.053345854170161</v>
      </c>
      <c r="AB21" s="1">
        <v>14.095682301185629</v>
      </c>
      <c r="AC21" s="1">
        <v>14.13685755702347</v>
      </c>
      <c r="AD21" s="1">
        <v>14.177406972404651</v>
      </c>
      <c r="AE21" s="1">
        <v>14.20935840072856</v>
      </c>
      <c r="AF21" s="1">
        <v>14.242963409545411</v>
      </c>
      <c r="AG21" s="1">
        <v>14.277933130756679</v>
      </c>
      <c r="AH21" s="1">
        <v>14.313981873285019</v>
      </c>
      <c r="AI21" s="1">
        <v>14.34941530629785</v>
      </c>
    </row>
    <row r="22" spans="1:35" x14ac:dyDescent="0.35">
      <c r="A22" t="s">
        <v>100</v>
      </c>
      <c r="B22" t="s">
        <v>68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8.0859749864553992E-3</v>
      </c>
      <c r="U22" s="1">
        <v>2.5984125223013702E-2</v>
      </c>
      <c r="V22" s="1">
        <v>5.54294610203757E-2</v>
      </c>
      <c r="W22" s="1">
        <v>9.81583845189683E-2</v>
      </c>
      <c r="X22" s="1">
        <v>0.15589426175464779</v>
      </c>
      <c r="Y22" s="1">
        <v>0.23034411623438911</v>
      </c>
      <c r="Z22" s="1">
        <v>0.30809692209668083</v>
      </c>
      <c r="AA22" s="1">
        <v>0.39730026654113182</v>
      </c>
      <c r="AB22" s="1">
        <v>0.4980006541615225</v>
      </c>
      <c r="AC22" s="1">
        <v>0.61024682772974481</v>
      </c>
      <c r="AD22" s="1">
        <v>0.734096736527868</v>
      </c>
      <c r="AE22" s="1">
        <v>0.86909666908925198</v>
      </c>
      <c r="AF22" s="1">
        <v>1.0157598275288791</v>
      </c>
      <c r="AG22" s="1">
        <v>1.1741347136388629</v>
      </c>
      <c r="AH22" s="1">
        <v>1.344258094873479</v>
      </c>
      <c r="AI22" s="1">
        <v>1.5261560398905449</v>
      </c>
    </row>
    <row r="23" spans="1:35" x14ac:dyDescent="0.35">
      <c r="A23" t="s">
        <v>100</v>
      </c>
      <c r="B23" t="s">
        <v>102</v>
      </c>
      <c r="C23" s="1">
        <v>22.826014919999881</v>
      </c>
      <c r="D23" s="1">
        <v>21.917357086857869</v>
      </c>
      <c r="E23" s="1">
        <v>21.201910540307431</v>
      </c>
      <c r="F23" s="1">
        <v>21.540855851018229</v>
      </c>
      <c r="G23" s="1">
        <v>21.867519277818229</v>
      </c>
      <c r="H23" s="1">
        <v>22.185780819993099</v>
      </c>
      <c r="I23" s="1">
        <v>22.499113455021</v>
      </c>
      <c r="J23" s="1">
        <v>22.807724511914468</v>
      </c>
      <c r="K23" s="1">
        <v>23.09197731068662</v>
      </c>
      <c r="L23" s="1">
        <v>23.37625574785843</v>
      </c>
      <c r="M23" s="1">
        <v>23.502567411258891</v>
      </c>
      <c r="N23" s="1">
        <v>23.619911847132439</v>
      </c>
      <c r="O23" s="1">
        <v>23.716377141682472</v>
      </c>
      <c r="P23" s="1">
        <v>23.83485512316858</v>
      </c>
      <c r="Q23" s="1">
        <v>23.943959572494862</v>
      </c>
      <c r="R23" s="1">
        <v>24.043946371363219</v>
      </c>
      <c r="S23" s="1">
        <v>24.136234753874891</v>
      </c>
      <c r="T23" s="1">
        <v>24.21271620649101</v>
      </c>
      <c r="U23" s="1">
        <v>24.291541247375299</v>
      </c>
      <c r="V23" s="1">
        <v>24.354337362597452</v>
      </c>
      <c r="W23" s="1">
        <v>24.397275618810081</v>
      </c>
      <c r="X23" s="1">
        <v>24.419595188021709</v>
      </c>
      <c r="Y23" s="1">
        <v>24.392164819890009</v>
      </c>
      <c r="Z23" s="1">
        <v>24.350213416087641</v>
      </c>
      <c r="AA23" s="1">
        <v>24.267578431370062</v>
      </c>
      <c r="AB23" s="1">
        <v>24.14475849522163</v>
      </c>
      <c r="AC23" s="1">
        <v>23.982016902608098</v>
      </c>
      <c r="AD23" s="1">
        <v>23.779972114006501</v>
      </c>
      <c r="AE23" s="1">
        <v>23.526277957548341</v>
      </c>
      <c r="AF23" s="1">
        <v>23.23691331848427</v>
      </c>
      <c r="AG23" s="1">
        <v>22.910070071732921</v>
      </c>
      <c r="AH23" s="1">
        <v>22.545812626849671</v>
      </c>
      <c r="AI23" s="1">
        <v>22.16987903628166</v>
      </c>
    </row>
    <row r="24" spans="1:35" x14ac:dyDescent="0.35">
      <c r="A24" t="s">
        <v>100</v>
      </c>
      <c r="B24" t="s">
        <v>103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8.7034875147039004E-3</v>
      </c>
      <c r="P24" s="1">
        <v>1.74995476638726E-2</v>
      </c>
      <c r="Q24" s="1">
        <v>2.63793117294958E-2</v>
      </c>
      <c r="R24" s="1">
        <v>3.5332466921191498E-2</v>
      </c>
      <c r="S24" s="1">
        <v>4.4351650817335199E-2</v>
      </c>
      <c r="T24" s="1">
        <v>5.3427182986183597E-2</v>
      </c>
      <c r="U24" s="1">
        <v>6.2600549297650396E-2</v>
      </c>
      <c r="V24" s="1">
        <v>7.1831453899408898E-2</v>
      </c>
      <c r="W24" s="1">
        <v>8.1111809335976101E-2</v>
      </c>
      <c r="X24" s="1">
        <v>9.0429466131586103E-2</v>
      </c>
      <c r="Y24" s="1">
        <v>9.9775227586866994E-2</v>
      </c>
      <c r="Z24" s="1">
        <v>0.109236292231762</v>
      </c>
      <c r="AA24" s="1">
        <v>0.118748095133815</v>
      </c>
      <c r="AB24" s="1">
        <v>0.128306716047554</v>
      </c>
      <c r="AC24" s="1">
        <v>0.13791183954967301</v>
      </c>
      <c r="AD24" s="1">
        <v>0.147566176012217</v>
      </c>
      <c r="AE24" s="1">
        <v>0.15717971819957</v>
      </c>
      <c r="AF24" s="1">
        <v>0.166855110083548</v>
      </c>
      <c r="AG24" s="1">
        <v>0.17659140811267701</v>
      </c>
      <c r="AH24" s="1">
        <v>0.18638694898536001</v>
      </c>
      <c r="AI24" s="1">
        <v>0.19623976504321999</v>
      </c>
    </row>
    <row r="27" spans="1:35" s="2" customFormat="1" x14ac:dyDescent="0.35">
      <c r="A27" s="2" t="s">
        <v>75</v>
      </c>
      <c r="B27" s="2" t="s">
        <v>99</v>
      </c>
      <c r="C27" s="2" t="s">
        <v>20</v>
      </c>
      <c r="D27" s="2" t="s">
        <v>21</v>
      </c>
      <c r="E27" s="2" t="s">
        <v>22</v>
      </c>
      <c r="F27" s="2" t="s">
        <v>23</v>
      </c>
      <c r="G27" s="2" t="s">
        <v>24</v>
      </c>
      <c r="H27" s="2" t="s">
        <v>25</v>
      </c>
      <c r="I27" s="2" t="s">
        <v>26</v>
      </c>
      <c r="J27" s="2" t="s">
        <v>27</v>
      </c>
      <c r="K27" s="2" t="s">
        <v>28</v>
      </c>
      <c r="L27" s="2" t="s">
        <v>29</v>
      </c>
      <c r="M27" s="2" t="s">
        <v>30</v>
      </c>
      <c r="N27" s="2" t="s">
        <v>31</v>
      </c>
      <c r="O27" s="2" t="s">
        <v>32</v>
      </c>
      <c r="P27" s="2" t="s">
        <v>33</v>
      </c>
      <c r="Q27" s="2" t="s">
        <v>34</v>
      </c>
      <c r="R27" s="2" t="s">
        <v>35</v>
      </c>
      <c r="S27" s="2" t="s">
        <v>36</v>
      </c>
      <c r="T27" s="2" t="s">
        <v>37</v>
      </c>
      <c r="U27" s="2" t="s">
        <v>38</v>
      </c>
      <c r="V27" s="2" t="s">
        <v>39</v>
      </c>
      <c r="W27" s="2" t="s">
        <v>40</v>
      </c>
      <c r="X27" s="2" t="s">
        <v>41</v>
      </c>
      <c r="Y27" s="2" t="s">
        <v>42</v>
      </c>
      <c r="Z27" s="2" t="s">
        <v>43</v>
      </c>
      <c r="AA27" s="2" t="s">
        <v>44</v>
      </c>
      <c r="AB27" s="2" t="s">
        <v>45</v>
      </c>
      <c r="AC27" s="2" t="s">
        <v>46</v>
      </c>
      <c r="AD27" s="2" t="s">
        <v>47</v>
      </c>
      <c r="AE27" s="2" t="s">
        <v>48</v>
      </c>
      <c r="AF27" s="2" t="s">
        <v>49</v>
      </c>
      <c r="AG27" s="2" t="s">
        <v>50</v>
      </c>
      <c r="AH27" s="2" t="s">
        <v>51</v>
      </c>
      <c r="AI27" s="2" t="s">
        <v>52</v>
      </c>
    </row>
    <row r="28" spans="1:35" x14ac:dyDescent="0.35">
      <c r="A28" t="s">
        <v>104</v>
      </c>
      <c r="B28" t="s">
        <v>101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5.8061185656828003E-2</v>
      </c>
      <c r="Z28" s="1">
        <v>0.17617011179559131</v>
      </c>
      <c r="AA28" s="1">
        <v>0.35296603452271841</v>
      </c>
      <c r="AB28" s="1">
        <v>0.58736749806518085</v>
      </c>
      <c r="AC28" s="1">
        <v>0.88053765267406414</v>
      </c>
      <c r="AD28" s="1">
        <v>1.230013773163863</v>
      </c>
      <c r="AE28" s="1">
        <v>1.6358042885382571</v>
      </c>
      <c r="AF28" s="1">
        <v>2.097026845009295</v>
      </c>
      <c r="AG28" s="1">
        <v>2.612529018089067</v>
      </c>
      <c r="AH28" s="1">
        <v>3.1809086765808141</v>
      </c>
      <c r="AI28" s="1">
        <v>3.7429049406761332</v>
      </c>
    </row>
    <row r="29" spans="1:35" x14ac:dyDescent="0.35">
      <c r="A29" t="s">
        <v>104</v>
      </c>
      <c r="B29" t="s">
        <v>69</v>
      </c>
      <c r="C29" s="1">
        <v>14.162395284</v>
      </c>
      <c r="D29" s="1">
        <v>14.183744280887201</v>
      </c>
      <c r="E29" s="1">
        <v>13.530049326108999</v>
      </c>
      <c r="F29" s="1">
        <v>13.6936904112539</v>
      </c>
      <c r="G29" s="1">
        <v>13.8473769632434</v>
      </c>
      <c r="H29" s="1">
        <v>13.991775506366601</v>
      </c>
      <c r="I29" s="1">
        <v>14.126651283136299</v>
      </c>
      <c r="J29" s="1">
        <v>14.254523790545299</v>
      </c>
      <c r="K29" s="1">
        <v>14.395279676682099</v>
      </c>
      <c r="L29" s="1">
        <v>14.528365024058299</v>
      </c>
      <c r="M29" s="1">
        <v>14.556165635442399</v>
      </c>
      <c r="N29" s="1">
        <v>14.576522147773201</v>
      </c>
      <c r="O29" s="1">
        <v>14.5866893276323</v>
      </c>
      <c r="P29" s="1">
        <v>14.65440325442373</v>
      </c>
      <c r="Q29" s="1">
        <v>14.712401279578581</v>
      </c>
      <c r="R29" s="1">
        <v>14.764193140809359</v>
      </c>
      <c r="S29" s="1">
        <v>14.8088252443836</v>
      </c>
      <c r="T29" s="1">
        <v>14.847993890521989</v>
      </c>
      <c r="U29" s="1">
        <v>14.879001967927749</v>
      </c>
      <c r="V29" s="1">
        <v>14.90441439098254</v>
      </c>
      <c r="W29" s="1">
        <v>14.923291827216151</v>
      </c>
      <c r="X29" s="1">
        <v>14.937286489860931</v>
      </c>
      <c r="Y29" s="1">
        <v>14.945306551426439</v>
      </c>
      <c r="Z29" s="1">
        <v>14.962486225459781</v>
      </c>
      <c r="AA29" s="1">
        <v>14.97548422700172</v>
      </c>
      <c r="AB29" s="1">
        <v>14.984228522326839</v>
      </c>
      <c r="AC29" s="1">
        <v>14.989472798861611</v>
      </c>
      <c r="AD29" s="1">
        <v>14.99112143446073</v>
      </c>
      <c r="AE29" s="1">
        <v>14.98907484510579</v>
      </c>
      <c r="AF29" s="1">
        <v>14.983229372218149</v>
      </c>
      <c r="AG29" s="1">
        <v>14.972672647500341</v>
      </c>
      <c r="AH29" s="1">
        <v>14.95651363413497</v>
      </c>
      <c r="AI29" s="1">
        <v>14.93232890917959</v>
      </c>
    </row>
    <row r="30" spans="1:35" x14ac:dyDescent="0.35">
      <c r="A30" t="s">
        <v>104</v>
      </c>
      <c r="B30" t="s">
        <v>68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2.5615482541010998E-2</v>
      </c>
      <c r="Q30" s="1">
        <v>5.1343975081507898E-2</v>
      </c>
      <c r="R30" s="1">
        <v>7.7152455851691698E-2</v>
      </c>
      <c r="S30" s="1">
        <v>0.103001500123288</v>
      </c>
      <c r="T30" s="1">
        <v>0.12886833467480999</v>
      </c>
      <c r="U30" s="1">
        <v>0.15469642357847199</v>
      </c>
      <c r="V30" s="1">
        <v>0.18047467677828599</v>
      </c>
      <c r="W30" s="1">
        <v>0.20616138737624601</v>
      </c>
      <c r="X30" s="1">
        <v>0.23174886621893401</v>
      </c>
      <c r="Y30" s="1">
        <v>0.257166912440561</v>
      </c>
      <c r="Z30" s="1">
        <v>0.28266343551228401</v>
      </c>
      <c r="AA30" s="1">
        <v>0.30800245356561501</v>
      </c>
      <c r="AB30" s="1">
        <v>0.33315361353595901</v>
      </c>
      <c r="AC30" s="1">
        <v>0.35810608417010897</v>
      </c>
      <c r="AD30" s="1">
        <v>0.38283261534958701</v>
      </c>
      <c r="AE30" s="1">
        <v>0.40730550999951798</v>
      </c>
      <c r="AF30" s="1">
        <v>0.43149662402521899</v>
      </c>
      <c r="AG30" s="1">
        <v>0.455352898931769</v>
      </c>
      <c r="AH30" s="1">
        <v>0.47881649551585498</v>
      </c>
      <c r="AI30" s="1">
        <v>0.50182515555502005</v>
      </c>
    </row>
    <row r="31" spans="1:35" x14ac:dyDescent="0.35">
      <c r="A31" t="s">
        <v>104</v>
      </c>
      <c r="B31" t="s">
        <v>102</v>
      </c>
      <c r="C31" s="1">
        <v>45.529607808000002</v>
      </c>
      <c r="D31" s="1">
        <v>45.598241074892933</v>
      </c>
      <c r="E31" s="1">
        <v>43.496726866293969</v>
      </c>
      <c r="F31" s="1">
        <v>44.022804149021702</v>
      </c>
      <c r="G31" s="1">
        <v>44.516879359967973</v>
      </c>
      <c r="H31" s="1">
        <v>44.981095257392603</v>
      </c>
      <c r="I31" s="1">
        <v>45.414697137299498</v>
      </c>
      <c r="J31" s="1">
        <v>45.825784739008562</v>
      </c>
      <c r="K31" s="1">
        <v>46.278290135445197</v>
      </c>
      <c r="L31" s="1">
        <v>46.706136100023819</v>
      </c>
      <c r="M31" s="1">
        <v>46.795510171835659</v>
      </c>
      <c r="N31" s="1">
        <v>46.860952775588437</v>
      </c>
      <c r="O31" s="1">
        <v>46.893638469089979</v>
      </c>
      <c r="P31" s="1">
        <v>46.957738573915407</v>
      </c>
      <c r="Q31" s="1">
        <v>46.989926166960863</v>
      </c>
      <c r="R31" s="1">
        <v>47.003133560922009</v>
      </c>
      <c r="S31" s="1">
        <v>46.992115434797149</v>
      </c>
      <c r="T31" s="1">
        <v>46.96450214760673</v>
      </c>
      <c r="U31" s="1">
        <v>46.910025927593821</v>
      </c>
      <c r="V31" s="1">
        <v>46.837858121338613</v>
      </c>
      <c r="W31" s="1">
        <v>46.74522787887399</v>
      </c>
      <c r="X31" s="1">
        <v>46.637492669631342</v>
      </c>
      <c r="Y31" s="1">
        <v>46.447552213584153</v>
      </c>
      <c r="Z31" s="1">
        <v>46.222689924723078</v>
      </c>
      <c r="AA31" s="1">
        <v>45.921680118665563</v>
      </c>
      <c r="AB31" s="1">
        <v>45.54487649168815</v>
      </c>
      <c r="AC31" s="1">
        <v>45.09526831894771</v>
      </c>
      <c r="AD31" s="1">
        <v>44.573356256080942</v>
      </c>
      <c r="AE31" s="1">
        <v>43.979766728985872</v>
      </c>
      <c r="AF31" s="1">
        <v>43.315254498580849</v>
      </c>
      <c r="AG31" s="1">
        <v>42.578417374811629</v>
      </c>
      <c r="AH31" s="1">
        <v>41.768222658666581</v>
      </c>
      <c r="AI31" s="1">
        <v>40.941621735703542</v>
      </c>
    </row>
    <row r="32" spans="1:35" x14ac:dyDescent="0.35">
      <c r="A32" t="s">
        <v>104</v>
      </c>
      <c r="B32" t="s">
        <v>70</v>
      </c>
      <c r="C32" s="1">
        <v>3.615008724</v>
      </c>
      <c r="D32" s="1">
        <v>3.6204581418737698</v>
      </c>
      <c r="E32" s="1">
        <v>3.4535998585840901</v>
      </c>
      <c r="F32" s="1">
        <v>3.4953699079677598</v>
      </c>
      <c r="G32" s="1">
        <v>3.5345990224686901</v>
      </c>
      <c r="H32" s="1">
        <v>3.5714573351097001</v>
      </c>
      <c r="I32" s="1">
        <v>3.6058849230919199</v>
      </c>
      <c r="J32" s="1">
        <v>3.63852489822137</v>
      </c>
      <c r="K32" s="1">
        <v>3.6744534079215501</v>
      </c>
      <c r="L32" s="1">
        <v>3.7084239815536102</v>
      </c>
      <c r="M32" s="1">
        <v>3.7155202001430898</v>
      </c>
      <c r="N32" s="1">
        <v>3.7207162823163702</v>
      </c>
      <c r="O32" s="1">
        <v>3.7233114961310001</v>
      </c>
      <c r="P32" s="1">
        <v>3.7284562084939639</v>
      </c>
      <c r="Q32" s="1">
        <v>3.731067340589032</v>
      </c>
      <c r="R32" s="1">
        <v>3.7320564166607708</v>
      </c>
      <c r="S32" s="1">
        <v>3.7311987119885091</v>
      </c>
      <c r="T32" s="1">
        <v>3.7289380066235469</v>
      </c>
      <c r="U32" s="1">
        <v>3.7246126451702182</v>
      </c>
      <c r="V32" s="1">
        <v>3.7188825881421761</v>
      </c>
      <c r="W32" s="1">
        <v>3.7115278326163259</v>
      </c>
      <c r="X32" s="1">
        <v>3.7029737567073711</v>
      </c>
      <c r="Y32" s="1">
        <v>3.6925786738255111</v>
      </c>
      <c r="Z32" s="1">
        <v>3.684085901916283</v>
      </c>
      <c r="AA32" s="1">
        <v>3.6742005155170832</v>
      </c>
      <c r="AB32" s="1">
        <v>3.6629181126124322</v>
      </c>
      <c r="AC32" s="1">
        <v>3.6504364452517959</v>
      </c>
      <c r="AD32" s="1">
        <v>3.6367451910101041</v>
      </c>
      <c r="AE32" s="1">
        <v>3.6218341232804661</v>
      </c>
      <c r="AF32" s="1">
        <v>3.605693111307128</v>
      </c>
      <c r="AG32" s="1">
        <v>3.588119321059636</v>
      </c>
      <c r="AH32" s="1">
        <v>3.5689194292727868</v>
      </c>
      <c r="AI32" s="1">
        <v>3.5479100642404342</v>
      </c>
    </row>
    <row r="33" spans="1:35" x14ac:dyDescent="0.35">
      <c r="A33" t="s">
        <v>104</v>
      </c>
      <c r="B33" t="s">
        <v>103</v>
      </c>
      <c r="C33" s="1">
        <v>0.45301175999999999</v>
      </c>
      <c r="D33" s="1">
        <v>0.453694649190718</v>
      </c>
      <c r="E33" s="1">
        <v>0.43278494458010303</v>
      </c>
      <c r="F33" s="1">
        <v>0.43801932298172502</v>
      </c>
      <c r="G33" s="1">
        <v>0.44293528627811402</v>
      </c>
      <c r="H33" s="1">
        <v>0.44755415454509201</v>
      </c>
      <c r="I33" s="1">
        <v>0.45186841860781601</v>
      </c>
      <c r="J33" s="1">
        <v>0.45595866947818797</v>
      </c>
      <c r="K33" s="1">
        <v>0.46046102027623798</v>
      </c>
      <c r="L33" s="1">
        <v>0.46471801397229701</v>
      </c>
      <c r="M33" s="1">
        <v>0.46560727060153401</v>
      </c>
      <c r="N33" s="1">
        <v>0.466258413243264</v>
      </c>
      <c r="O33" s="1">
        <v>0.46658363026692901</v>
      </c>
      <c r="P33" s="1">
        <v>0.49284381808534838</v>
      </c>
      <c r="Q33" s="1">
        <v>0.51889952243535664</v>
      </c>
      <c r="R33" s="1">
        <v>0.54483194843672567</v>
      </c>
      <c r="S33" s="1">
        <v>0.57057351017292401</v>
      </c>
      <c r="T33" s="1">
        <v>0.59615704634416</v>
      </c>
      <c r="U33" s="1">
        <v>0.62144310623649701</v>
      </c>
      <c r="V33" s="1">
        <v>0.64650330218739205</v>
      </c>
      <c r="W33" s="1">
        <v>0.67126835781865102</v>
      </c>
      <c r="X33" s="1">
        <v>0.69578388987544204</v>
      </c>
      <c r="Y33" s="1">
        <v>0.71931206125667901</v>
      </c>
      <c r="Z33" s="1">
        <v>0.74433154362451259</v>
      </c>
      <c r="AA33" s="1">
        <v>0.76843178284413027</v>
      </c>
      <c r="AB33" s="1">
        <v>0.79216909803923663</v>
      </c>
      <c r="AC33" s="1">
        <v>0.8155574390874093</v>
      </c>
      <c r="AD33" s="1">
        <v>0.83856826232420345</v>
      </c>
      <c r="AE33" s="1">
        <v>0.86117258913615558</v>
      </c>
      <c r="AF33" s="1">
        <v>0.88334100590149245</v>
      </c>
      <c r="AG33" s="1">
        <v>0.90499503615036514</v>
      </c>
      <c r="AH33" s="1">
        <v>0.92605261453802878</v>
      </c>
      <c r="AI33" s="1">
        <v>0.94642850377179988</v>
      </c>
    </row>
    <row r="36" spans="1:35" s="2" customFormat="1" x14ac:dyDescent="0.35">
      <c r="A36" s="2" t="s">
        <v>75</v>
      </c>
      <c r="B36" s="2" t="s">
        <v>99</v>
      </c>
      <c r="C36" s="2" t="s">
        <v>20</v>
      </c>
      <c r="D36" s="2" t="s">
        <v>21</v>
      </c>
      <c r="E36" s="2" t="s">
        <v>22</v>
      </c>
      <c r="F36" s="2" t="s">
        <v>23</v>
      </c>
      <c r="G36" s="2" t="s">
        <v>24</v>
      </c>
      <c r="H36" s="2" t="s">
        <v>25</v>
      </c>
      <c r="I36" s="2" t="s">
        <v>26</v>
      </c>
      <c r="J36" s="2" t="s">
        <v>27</v>
      </c>
      <c r="K36" s="2" t="s">
        <v>28</v>
      </c>
      <c r="L36" s="2" t="s">
        <v>29</v>
      </c>
      <c r="M36" s="2" t="s">
        <v>30</v>
      </c>
      <c r="N36" s="2" t="s">
        <v>31</v>
      </c>
      <c r="O36" s="2" t="s">
        <v>32</v>
      </c>
      <c r="P36" s="2" t="s">
        <v>33</v>
      </c>
      <c r="Q36" s="2" t="s">
        <v>34</v>
      </c>
      <c r="R36" s="2" t="s">
        <v>35</v>
      </c>
      <c r="S36" s="2" t="s">
        <v>36</v>
      </c>
      <c r="T36" s="2" t="s">
        <v>37</v>
      </c>
      <c r="U36" s="2" t="s">
        <v>38</v>
      </c>
      <c r="V36" s="2" t="s">
        <v>39</v>
      </c>
      <c r="W36" s="2" t="s">
        <v>40</v>
      </c>
      <c r="X36" s="2" t="s">
        <v>41</v>
      </c>
      <c r="Y36" s="2" t="s">
        <v>42</v>
      </c>
      <c r="Z36" s="2" t="s">
        <v>43</v>
      </c>
      <c r="AA36" s="2" t="s">
        <v>44</v>
      </c>
      <c r="AB36" s="2" t="s">
        <v>45</v>
      </c>
      <c r="AC36" s="2" t="s">
        <v>46</v>
      </c>
      <c r="AD36" s="2" t="s">
        <v>47</v>
      </c>
      <c r="AE36" s="2" t="s">
        <v>48</v>
      </c>
      <c r="AF36" s="2" t="s">
        <v>49</v>
      </c>
      <c r="AG36" s="2" t="s">
        <v>50</v>
      </c>
      <c r="AH36" s="2" t="s">
        <v>51</v>
      </c>
      <c r="AI36" s="2" t="s">
        <v>52</v>
      </c>
    </row>
    <row r="37" spans="1:35" x14ac:dyDescent="0.35">
      <c r="A37" t="s">
        <v>105</v>
      </c>
      <c r="B37" t="s">
        <v>101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0.1030956753399911</v>
      </c>
      <c r="Z37" s="1">
        <v>0.31119540248952848</v>
      </c>
      <c r="AA37" s="1">
        <v>0.62314757140056543</v>
      </c>
      <c r="AB37" s="1">
        <v>1.041176207671733</v>
      </c>
      <c r="AC37" s="1">
        <v>1.5630869826054661</v>
      </c>
      <c r="AD37" s="1">
        <v>2.1898527307867979</v>
      </c>
      <c r="AE37" s="1">
        <v>2.9202756849496621</v>
      </c>
      <c r="AF37" s="1">
        <v>3.755075886737357</v>
      </c>
      <c r="AG37" s="1">
        <v>4.69409703202997</v>
      </c>
      <c r="AH37" s="1">
        <v>5.737049876019011</v>
      </c>
      <c r="AI37" s="1">
        <v>6.7792213614144643</v>
      </c>
    </row>
    <row r="38" spans="1:35" x14ac:dyDescent="0.35">
      <c r="A38" t="s">
        <v>105</v>
      </c>
      <c r="B38" t="s">
        <v>69</v>
      </c>
      <c r="C38" s="1">
        <v>16.502397804000001</v>
      </c>
      <c r="D38" s="1">
        <v>16.748021266456799</v>
      </c>
      <c r="E38" s="1">
        <v>16.1933216839099</v>
      </c>
      <c r="F38" s="1">
        <v>16.517690655465501</v>
      </c>
      <c r="G38" s="1">
        <v>16.747564061791799</v>
      </c>
      <c r="H38" s="1">
        <v>16.971598852231701</v>
      </c>
      <c r="I38" s="1">
        <v>17.1915116236564</v>
      </c>
      <c r="J38" s="1">
        <v>17.408095139817402</v>
      </c>
      <c r="K38" s="1">
        <v>17.6115814490941</v>
      </c>
      <c r="L38" s="1">
        <v>17.8136519685244</v>
      </c>
      <c r="M38" s="1">
        <v>17.894534070655101</v>
      </c>
      <c r="N38" s="1">
        <v>17.969671702872098</v>
      </c>
      <c r="O38" s="1">
        <v>18.037437099747201</v>
      </c>
      <c r="P38" s="1">
        <v>18.138410368860001</v>
      </c>
      <c r="Q38" s="1">
        <v>18.232990693228899</v>
      </c>
      <c r="R38" s="1">
        <v>18.3216819749187</v>
      </c>
      <c r="S38" s="1">
        <v>18.404923761713999</v>
      </c>
      <c r="T38" s="1">
        <v>18.4828477236167</v>
      </c>
      <c r="U38" s="1">
        <v>18.545738959932699</v>
      </c>
      <c r="V38" s="1">
        <v>18.603613625427499</v>
      </c>
      <c r="W38" s="1">
        <v>18.656221573855401</v>
      </c>
      <c r="X38" s="1">
        <v>18.703308364305499</v>
      </c>
      <c r="Y38" s="1">
        <v>18.757541562796892</v>
      </c>
      <c r="Z38" s="1">
        <v>18.81113138487202</v>
      </c>
      <c r="AA38" s="1">
        <v>18.874861153501971</v>
      </c>
      <c r="AB38" s="1">
        <v>18.949061331217379</v>
      </c>
      <c r="AC38" s="1">
        <v>19.034427073069882</v>
      </c>
      <c r="AD38" s="1">
        <v>19.131647466990039</v>
      </c>
      <c r="AE38" s="1">
        <v>19.23342505132063</v>
      </c>
      <c r="AF38" s="1">
        <v>19.349351436253439</v>
      </c>
      <c r="AG38" s="1">
        <v>19.479322525857651</v>
      </c>
      <c r="AH38" s="1">
        <v>19.623104438925779</v>
      </c>
      <c r="AI38" s="1">
        <v>19.76631405393243</v>
      </c>
    </row>
    <row r="39" spans="1:35" x14ac:dyDescent="0.35">
      <c r="A39" t="s">
        <v>105</v>
      </c>
      <c r="B39" t="s">
        <v>102</v>
      </c>
      <c r="C39" s="1">
        <v>73.065019103999987</v>
      </c>
      <c r="D39" s="1">
        <v>74.152526700771702</v>
      </c>
      <c r="E39" s="1">
        <v>71.696572355401059</v>
      </c>
      <c r="F39" s="1">
        <v>73.132728808841208</v>
      </c>
      <c r="G39" s="1">
        <v>74.150502409030594</v>
      </c>
      <c r="H39" s="1">
        <v>75.142425306410189</v>
      </c>
      <c r="I39" s="1">
        <v>76.116097801534409</v>
      </c>
      <c r="J39" s="1">
        <v>77.075029887275434</v>
      </c>
      <c r="K39" s="1">
        <v>77.975973571417001</v>
      </c>
      <c r="L39" s="1">
        <v>78.870648790005816</v>
      </c>
      <c r="M39" s="1">
        <v>79.228757496845773</v>
      </c>
      <c r="N39" s="1">
        <v>79.56143233589431</v>
      </c>
      <c r="O39" s="1">
        <v>79.86146631132506</v>
      </c>
      <c r="P39" s="1">
        <v>80.308529454774941</v>
      </c>
      <c r="Q39" s="1">
        <v>80.727287582469827</v>
      </c>
      <c r="R39" s="1">
        <v>81.119971740734883</v>
      </c>
      <c r="S39" s="1">
        <v>81.48852804477562</v>
      </c>
      <c r="T39" s="1">
        <v>81.833539468733605</v>
      </c>
      <c r="U39" s="1">
        <v>82.111992905469535</v>
      </c>
      <c r="V39" s="1">
        <v>82.368235276441226</v>
      </c>
      <c r="W39" s="1">
        <v>82.601159049250242</v>
      </c>
      <c r="X39" s="1">
        <v>82.809637676698543</v>
      </c>
      <c r="Y39" s="1">
        <v>82.8868302901991</v>
      </c>
      <c r="Z39" s="1">
        <v>82.796604448144549</v>
      </c>
      <c r="AA39" s="1">
        <v>82.585242111470222</v>
      </c>
      <c r="AB39" s="1">
        <v>82.252920406066934</v>
      </c>
      <c r="AC39" s="1">
        <v>81.801552089685998</v>
      </c>
      <c r="AD39" s="1">
        <v>81.233108442043857</v>
      </c>
      <c r="AE39" s="1">
        <v>80.516172456469207</v>
      </c>
      <c r="AF39" s="1">
        <v>79.691054929648502</v>
      </c>
      <c r="AG39" s="1">
        <v>78.756516870725051</v>
      </c>
      <c r="AH39" s="1">
        <v>77.710948320621185</v>
      </c>
      <c r="AI39" s="1">
        <v>76.657349240609705</v>
      </c>
    </row>
    <row r="40" spans="1:35" x14ac:dyDescent="0.35">
      <c r="A40" t="s">
        <v>105</v>
      </c>
      <c r="B40" t="s">
        <v>103</v>
      </c>
      <c r="C40" s="1">
        <v>2.7069755400000002</v>
      </c>
      <c r="D40" s="1">
        <v>2.7472664548608421</v>
      </c>
      <c r="E40" s="1">
        <v>2.6562761503101551</v>
      </c>
      <c r="F40" s="1">
        <v>2.7094841072606899</v>
      </c>
      <c r="G40" s="1">
        <v>2.747191457162955</v>
      </c>
      <c r="H40" s="1">
        <v>2.7839410680396832</v>
      </c>
      <c r="I40" s="1">
        <v>2.8200145223491928</v>
      </c>
      <c r="J40" s="1">
        <v>2.8555418613200771</v>
      </c>
      <c r="K40" s="1">
        <v>2.8889207962166541</v>
      </c>
      <c r="L40" s="1">
        <v>2.9220674916211489</v>
      </c>
      <c r="M40" s="1">
        <v>2.9353350103594549</v>
      </c>
      <c r="N40" s="1">
        <v>2.9476602333337381</v>
      </c>
      <c r="O40" s="1">
        <v>2.9587761495768352</v>
      </c>
      <c r="P40" s="1">
        <v>2.9753393286329022</v>
      </c>
      <c r="Q40" s="1">
        <v>2.9908538391708759</v>
      </c>
      <c r="R40" s="1">
        <v>3.0054023389099349</v>
      </c>
      <c r="S40" s="1">
        <v>3.019056929196585</v>
      </c>
      <c r="T40" s="1">
        <v>3.0318392085571779</v>
      </c>
      <c r="U40" s="1">
        <v>3.04215559047997</v>
      </c>
      <c r="V40" s="1">
        <v>3.0516490777744121</v>
      </c>
      <c r="W40" s="1">
        <v>3.0602786376296089</v>
      </c>
      <c r="X40" s="1">
        <v>3.0680025327580229</v>
      </c>
      <c r="Y40" s="1">
        <v>3.074426126988882</v>
      </c>
      <c r="Z40" s="1">
        <v>3.078225916031101</v>
      </c>
      <c r="AA40" s="1">
        <v>3.082810008319508</v>
      </c>
      <c r="AB40" s="1">
        <v>3.0859511832720958</v>
      </c>
      <c r="AC40" s="1">
        <v>3.0885647008236661</v>
      </c>
      <c r="AD40" s="1">
        <v>3.0907254680627201</v>
      </c>
      <c r="AE40" s="1">
        <v>3.091225144850946</v>
      </c>
      <c r="AF40" s="1">
        <v>3.0915838769038282</v>
      </c>
      <c r="AG40" s="1">
        <v>3.0917499701355031</v>
      </c>
      <c r="AH40" s="1">
        <v>3.0916530612102768</v>
      </c>
      <c r="AI40" s="1">
        <v>3.0912296818765568</v>
      </c>
    </row>
    <row r="43" spans="1:35" x14ac:dyDescent="0.35">
      <c r="A43" s="2" t="s">
        <v>106</v>
      </c>
    </row>
    <row r="61" spans="1:35" s="2" customFormat="1" x14ac:dyDescent="0.35">
      <c r="A61" s="2" t="s">
        <v>75</v>
      </c>
      <c r="B61" s="2" t="s">
        <v>99</v>
      </c>
      <c r="C61" s="2" t="s">
        <v>20</v>
      </c>
      <c r="D61" s="2" t="s">
        <v>21</v>
      </c>
      <c r="E61" s="2" t="s">
        <v>22</v>
      </c>
      <c r="F61" s="2" t="s">
        <v>23</v>
      </c>
      <c r="G61" s="2" t="s">
        <v>24</v>
      </c>
      <c r="H61" s="2" t="s">
        <v>25</v>
      </c>
      <c r="I61" s="2" t="s">
        <v>26</v>
      </c>
      <c r="J61" s="2" t="s">
        <v>27</v>
      </c>
      <c r="K61" s="2" t="s">
        <v>28</v>
      </c>
      <c r="L61" s="2" t="s">
        <v>29</v>
      </c>
      <c r="M61" s="2" t="s">
        <v>30</v>
      </c>
      <c r="N61" s="2" t="s">
        <v>31</v>
      </c>
      <c r="O61" s="2" t="s">
        <v>32</v>
      </c>
      <c r="P61" s="2" t="s">
        <v>33</v>
      </c>
      <c r="Q61" s="2" t="s">
        <v>34</v>
      </c>
      <c r="R61" s="2" t="s">
        <v>35</v>
      </c>
      <c r="S61" s="2" t="s">
        <v>36</v>
      </c>
      <c r="T61" s="2" t="s">
        <v>37</v>
      </c>
      <c r="U61" s="2" t="s">
        <v>38</v>
      </c>
      <c r="V61" s="2" t="s">
        <v>39</v>
      </c>
      <c r="W61" s="2" t="s">
        <v>40</v>
      </c>
      <c r="X61" s="2" t="s">
        <v>41</v>
      </c>
      <c r="Y61" s="2" t="s">
        <v>42</v>
      </c>
      <c r="Z61" s="2" t="s">
        <v>43</v>
      </c>
      <c r="AA61" s="2" t="s">
        <v>44</v>
      </c>
      <c r="AB61" s="2" t="s">
        <v>45</v>
      </c>
      <c r="AC61" s="2" t="s">
        <v>46</v>
      </c>
      <c r="AD61" s="2" t="s">
        <v>47</v>
      </c>
      <c r="AE61" s="2" t="s">
        <v>48</v>
      </c>
      <c r="AF61" s="2" t="s">
        <v>49</v>
      </c>
      <c r="AG61" s="2" t="s">
        <v>50</v>
      </c>
      <c r="AH61" s="2" t="s">
        <v>51</v>
      </c>
      <c r="AI61" s="2" t="s">
        <v>52</v>
      </c>
    </row>
    <row r="62" spans="1:35" x14ac:dyDescent="0.35">
      <c r="A62" t="s">
        <v>100</v>
      </c>
      <c r="B62" t="s">
        <v>101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2.1041183080738299E-2</v>
      </c>
      <c r="P62" s="1">
        <v>6.61253858741742E-2</v>
      </c>
      <c r="Q62" s="1">
        <v>0.13152678381637509</v>
      </c>
      <c r="R62" s="1">
        <v>0.2209442294833589</v>
      </c>
      <c r="S62" s="1">
        <v>0.32974713040122872</v>
      </c>
      <c r="T62" s="1">
        <v>0.45944437714056963</v>
      </c>
      <c r="U62" s="1">
        <v>0.60976786429181351</v>
      </c>
      <c r="V62" s="1">
        <v>0.78090016544083962</v>
      </c>
      <c r="W62" s="1">
        <v>0.97178092528773741</v>
      </c>
      <c r="X62" s="1">
        <v>1.1817666342487081</v>
      </c>
      <c r="Y62" s="1">
        <v>1.4024310795188339</v>
      </c>
      <c r="Z62" s="1">
        <v>1.64665935107426</v>
      </c>
      <c r="AA62" s="1">
        <v>1.9029984920907299</v>
      </c>
      <c r="AB62" s="1">
        <v>2.1763035731195548</v>
      </c>
      <c r="AC62" s="1">
        <v>2.4593235394615709</v>
      </c>
      <c r="AD62" s="1">
        <v>2.7596979492979798</v>
      </c>
      <c r="AE62" s="1">
        <v>3.0685758010591488</v>
      </c>
      <c r="AF62" s="1">
        <v>3.3848455506830781</v>
      </c>
      <c r="AG62" s="1">
        <v>3.6934640801588552</v>
      </c>
      <c r="AH62" s="1">
        <v>3.9935111288496019</v>
      </c>
      <c r="AI62" s="1">
        <v>4.2849245127317221</v>
      </c>
    </row>
    <row r="63" spans="1:35" x14ac:dyDescent="0.35">
      <c r="A63" t="s">
        <v>100</v>
      </c>
      <c r="B63" t="s">
        <v>69</v>
      </c>
      <c r="C63" s="1">
        <v>12.852010619999991</v>
      </c>
      <c r="D63" s="1">
        <v>12.396705895808971</v>
      </c>
      <c r="E63" s="1">
        <v>11.992041209888569</v>
      </c>
      <c r="F63" s="1">
        <v>12.181023363556671</v>
      </c>
      <c r="G63" s="1">
        <v>12.30467728077895</v>
      </c>
      <c r="H63" s="1">
        <v>12.439998781353211</v>
      </c>
      <c r="I63" s="1">
        <v>12.569515659233851</v>
      </c>
      <c r="J63" s="1">
        <v>12.693211219767029</v>
      </c>
      <c r="K63" s="1">
        <v>12.79875092224303</v>
      </c>
      <c r="L63" s="1">
        <v>12.900450097404789</v>
      </c>
      <c r="M63" s="1">
        <v>12.911331545206471</v>
      </c>
      <c r="N63" s="1">
        <v>12.913946879369281</v>
      </c>
      <c r="O63" s="1">
        <v>12.905095690798269</v>
      </c>
      <c r="P63" s="1">
        <v>12.89988044772547</v>
      </c>
      <c r="Q63" s="1">
        <v>12.882388428448451</v>
      </c>
      <c r="R63" s="1">
        <v>12.85278184255084</v>
      </c>
      <c r="S63" s="1">
        <v>12.809790447234461</v>
      </c>
      <c r="T63" s="1">
        <v>12.752800475073011</v>
      </c>
      <c r="U63" s="1">
        <v>12.690334559575019</v>
      </c>
      <c r="V63" s="1">
        <v>12.61181266242524</v>
      </c>
      <c r="W63" s="1">
        <v>12.517913431063169</v>
      </c>
      <c r="X63" s="1">
        <v>12.405841421039231</v>
      </c>
      <c r="Y63" s="1">
        <v>12.267796047961021</v>
      </c>
      <c r="Z63" s="1">
        <v>12.151471464012131</v>
      </c>
      <c r="AA63" s="1">
        <v>12.02153365754527</v>
      </c>
      <c r="AB63" s="1">
        <v>11.882755373739601</v>
      </c>
      <c r="AC63" s="1">
        <v>11.73104339122858</v>
      </c>
      <c r="AD63" s="1">
        <v>11.5726525433791</v>
      </c>
      <c r="AE63" s="1">
        <v>11.39722906400142</v>
      </c>
      <c r="AF63" s="1">
        <v>11.2123361989663</v>
      </c>
      <c r="AG63" s="1">
        <v>11.01988565095507</v>
      </c>
      <c r="AH63" s="1">
        <v>10.819271718616189</v>
      </c>
      <c r="AI63" s="1">
        <v>10.610467779932151</v>
      </c>
    </row>
    <row r="64" spans="1:35" x14ac:dyDescent="0.35">
      <c r="A64" t="s">
        <v>100</v>
      </c>
      <c r="B64" t="s">
        <v>68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1.32248414151247E-2</v>
      </c>
      <c r="P64" s="1">
        <v>4.3559057532712199E-2</v>
      </c>
      <c r="Q64" s="1">
        <v>9.4766386008030598E-2</v>
      </c>
      <c r="R64" s="1">
        <v>0.17057954634690359</v>
      </c>
      <c r="S64" s="1">
        <v>0.2745067208954331</v>
      </c>
      <c r="T64" s="1">
        <v>0.40999580997352941</v>
      </c>
      <c r="U64" s="1">
        <v>0.58054307910124503</v>
      </c>
      <c r="V64" s="1">
        <v>0.78883956459036997</v>
      </c>
      <c r="W64" s="1">
        <v>1.0381643773679421</v>
      </c>
      <c r="X64" s="1">
        <v>1.3304897030837439</v>
      </c>
      <c r="Y64" s="1">
        <v>1.6636654252529171</v>
      </c>
      <c r="Z64" s="1">
        <v>1.9512286809205179</v>
      </c>
      <c r="AA64" s="1">
        <v>2.2550460636731899</v>
      </c>
      <c r="AB64" s="1">
        <v>2.576891673302717</v>
      </c>
      <c r="AC64" s="1">
        <v>2.911941028801901</v>
      </c>
      <c r="AD64" s="1">
        <v>3.2635551574874779</v>
      </c>
      <c r="AE64" s="1">
        <v>3.6247731856363399</v>
      </c>
      <c r="AF64" s="1">
        <v>3.995055259915671</v>
      </c>
      <c r="AG64" s="1">
        <v>4.3759464962560166</v>
      </c>
      <c r="AH64" s="1">
        <v>4.7654248974446736</v>
      </c>
      <c r="AI64" s="1">
        <v>5.1619187696296676</v>
      </c>
    </row>
    <row r="65" spans="1:35" x14ac:dyDescent="0.35">
      <c r="A65" t="s">
        <v>100</v>
      </c>
      <c r="B65" t="s">
        <v>102</v>
      </c>
      <c r="C65" s="1">
        <v>22.826014919999881</v>
      </c>
      <c r="D65" s="1">
        <v>21.917357086857869</v>
      </c>
      <c r="E65" s="1">
        <v>21.201910540307431</v>
      </c>
      <c r="F65" s="1">
        <v>21.536030699307648</v>
      </c>
      <c r="G65" s="1">
        <v>21.564185425468821</v>
      </c>
      <c r="H65" s="1">
        <v>21.768958080349979</v>
      </c>
      <c r="I65" s="1">
        <v>21.969671550106199</v>
      </c>
      <c r="J65" s="1">
        <v>22.133585827975921</v>
      </c>
      <c r="K65" s="1">
        <v>22.260272067127371</v>
      </c>
      <c r="L65" s="1">
        <v>22.382241907261012</v>
      </c>
      <c r="M65" s="1">
        <v>22.345724176648869</v>
      </c>
      <c r="N65" s="1">
        <v>22.294794077647559</v>
      </c>
      <c r="O65" s="1">
        <v>22.190722133940969</v>
      </c>
      <c r="P65" s="1">
        <v>22.056388176984651</v>
      </c>
      <c r="Q65" s="1">
        <v>21.865760695389952</v>
      </c>
      <c r="R65" s="1">
        <v>21.627951370011012</v>
      </c>
      <c r="S65" s="1">
        <v>21.3338852531854</v>
      </c>
      <c r="T65" s="1">
        <v>21.01520143021332</v>
      </c>
      <c r="U65" s="1">
        <v>20.647148244374328</v>
      </c>
      <c r="V65" s="1">
        <v>20.211709513938999</v>
      </c>
      <c r="W65" s="1">
        <v>19.716194928915939</v>
      </c>
      <c r="X65" s="1">
        <v>19.148384966928671</v>
      </c>
      <c r="Y65" s="1">
        <v>18.476776305406069</v>
      </c>
      <c r="Z65" s="1">
        <v>17.861313180152411</v>
      </c>
      <c r="AA65" s="1">
        <v>17.189743466377319</v>
      </c>
      <c r="AB65" s="1">
        <v>16.481460835411792</v>
      </c>
      <c r="AC65" s="1">
        <v>15.726365503549671</v>
      </c>
      <c r="AD65" s="1">
        <v>14.94132581188982</v>
      </c>
      <c r="AE65" s="1">
        <v>14.11083015794615</v>
      </c>
      <c r="AF65" s="1">
        <v>13.248142382152331</v>
      </c>
      <c r="AG65" s="1">
        <v>12.37994117823224</v>
      </c>
      <c r="AH65" s="1">
        <v>11.50355965803862</v>
      </c>
      <c r="AI65" s="1">
        <v>10.620332264197151</v>
      </c>
    </row>
    <row r="66" spans="1:35" x14ac:dyDescent="0.35">
      <c r="A66" t="s">
        <v>100</v>
      </c>
      <c r="B66" t="s">
        <v>103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3.1689733622297399E-2</v>
      </c>
      <c r="K66" s="1">
        <v>6.3680691014777399E-2</v>
      </c>
      <c r="L66" s="1">
        <v>9.5954815245400393E-2</v>
      </c>
      <c r="M66" s="1">
        <v>0.127619807989023</v>
      </c>
      <c r="N66" s="1">
        <v>0.159016113016657</v>
      </c>
      <c r="O66" s="1">
        <v>0.190019928683719</v>
      </c>
      <c r="P66" s="1">
        <v>0.22071525657918201</v>
      </c>
      <c r="Q66" s="1">
        <v>0.25086512283371998</v>
      </c>
      <c r="R66" s="1">
        <v>0.28090625497613397</v>
      </c>
      <c r="S66" s="1">
        <v>0.31054604512550898</v>
      </c>
      <c r="T66" s="1">
        <v>0.30906504045463201</v>
      </c>
      <c r="U66" s="1">
        <v>0.307639954402398</v>
      </c>
      <c r="V66" s="1">
        <v>0.306010958281209</v>
      </c>
      <c r="W66" s="1">
        <v>0.30464904513761898</v>
      </c>
      <c r="X66" s="1">
        <v>0.30311888821639499</v>
      </c>
      <c r="Y66" s="1">
        <v>0.29976543683553403</v>
      </c>
      <c r="Z66" s="1">
        <v>0.29781949775703498</v>
      </c>
      <c r="AA66" s="1">
        <v>0.29501290672993602</v>
      </c>
      <c r="AB66" s="1">
        <v>0.29239782704735001</v>
      </c>
      <c r="AC66" s="1">
        <v>0.28912016657442402</v>
      </c>
      <c r="AD66" s="1">
        <v>0.28626391554432101</v>
      </c>
      <c r="AE66" s="1">
        <v>0.28293676903757498</v>
      </c>
      <c r="AF66" s="1">
        <v>0.27924583945777898</v>
      </c>
      <c r="AG66" s="1">
        <v>0.27568684316505498</v>
      </c>
      <c r="AH66" s="1">
        <v>0.27216264589726402</v>
      </c>
      <c r="AI66" s="1">
        <v>0.26866099700485102</v>
      </c>
    </row>
    <row r="69" spans="1:35" s="2" customFormat="1" x14ac:dyDescent="0.35">
      <c r="A69" s="2" t="s">
        <v>75</v>
      </c>
      <c r="B69" s="2" t="s">
        <v>99</v>
      </c>
      <c r="C69" s="2" t="s">
        <v>20</v>
      </c>
      <c r="D69" s="2" t="s">
        <v>21</v>
      </c>
      <c r="E69" s="2" t="s">
        <v>22</v>
      </c>
      <c r="F69" s="2" t="s">
        <v>23</v>
      </c>
      <c r="G69" s="2" t="s">
        <v>24</v>
      </c>
      <c r="H69" s="2" t="s">
        <v>25</v>
      </c>
      <c r="I69" s="2" t="s">
        <v>26</v>
      </c>
      <c r="J69" s="2" t="s">
        <v>27</v>
      </c>
      <c r="K69" s="2" t="s">
        <v>28</v>
      </c>
      <c r="L69" s="2" t="s">
        <v>29</v>
      </c>
      <c r="M69" s="2" t="s">
        <v>30</v>
      </c>
      <c r="N69" s="2" t="s">
        <v>31</v>
      </c>
      <c r="O69" s="2" t="s">
        <v>32</v>
      </c>
      <c r="P69" s="2" t="s">
        <v>33</v>
      </c>
      <c r="Q69" s="2" t="s">
        <v>34</v>
      </c>
      <c r="R69" s="2" t="s">
        <v>35</v>
      </c>
      <c r="S69" s="2" t="s">
        <v>36</v>
      </c>
      <c r="T69" s="2" t="s">
        <v>37</v>
      </c>
      <c r="U69" s="2" t="s">
        <v>38</v>
      </c>
      <c r="V69" s="2" t="s">
        <v>39</v>
      </c>
      <c r="W69" s="2" t="s">
        <v>40</v>
      </c>
      <c r="X69" s="2" t="s">
        <v>41</v>
      </c>
      <c r="Y69" s="2" t="s">
        <v>42</v>
      </c>
      <c r="Z69" s="2" t="s">
        <v>43</v>
      </c>
      <c r="AA69" s="2" t="s">
        <v>44</v>
      </c>
      <c r="AB69" s="2" t="s">
        <v>45</v>
      </c>
      <c r="AC69" s="2" t="s">
        <v>46</v>
      </c>
      <c r="AD69" s="2" t="s">
        <v>47</v>
      </c>
      <c r="AE69" s="2" t="s">
        <v>48</v>
      </c>
      <c r="AF69" s="2" t="s">
        <v>49</v>
      </c>
      <c r="AG69" s="2" t="s">
        <v>50</v>
      </c>
      <c r="AH69" s="2" t="s">
        <v>51</v>
      </c>
      <c r="AI69" s="2" t="s">
        <v>52</v>
      </c>
    </row>
    <row r="70" spans="1:35" x14ac:dyDescent="0.35">
      <c r="A70" t="s">
        <v>104</v>
      </c>
      <c r="B70" t="s">
        <v>101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5.57614650514189E-2</v>
      </c>
      <c r="P70" s="1">
        <v>0.16901140336251591</v>
      </c>
      <c r="Q70" s="1">
        <v>0.33709966734220659</v>
      </c>
      <c r="R70" s="1">
        <v>0.56158450366256485</v>
      </c>
      <c r="S70" s="1">
        <v>0.84003672782885319</v>
      </c>
      <c r="T70" s="1">
        <v>1.170574324189942</v>
      </c>
      <c r="U70" s="1">
        <v>1.552305478257487</v>
      </c>
      <c r="V70" s="1">
        <v>1.98382439784783</v>
      </c>
      <c r="W70" s="1">
        <v>2.463255372188343</v>
      </c>
      <c r="X70" s="1">
        <v>2.9889466076989271</v>
      </c>
      <c r="Y70" s="1">
        <v>3.5583013605939069</v>
      </c>
      <c r="Z70" s="1">
        <v>4.1731112673167363</v>
      </c>
      <c r="AA70" s="1">
        <v>4.8284479022398124</v>
      </c>
      <c r="AB70" s="1">
        <v>5.5218838083823787</v>
      </c>
      <c r="AC70" s="1">
        <v>6.2511881758584122</v>
      </c>
      <c r="AD70" s="1">
        <v>7.0137600438172711</v>
      </c>
      <c r="AE70" s="1">
        <v>7.8068690144110322</v>
      </c>
      <c r="AF70" s="1">
        <v>8.627660552946443</v>
      </c>
      <c r="AG70" s="1">
        <v>9.422796622194193</v>
      </c>
      <c r="AH70" s="1">
        <v>10.19039354163219</v>
      </c>
      <c r="AI70" s="1">
        <v>10.92847271537368</v>
      </c>
    </row>
    <row r="71" spans="1:35" x14ac:dyDescent="0.35">
      <c r="A71" t="s">
        <v>104</v>
      </c>
      <c r="B71" t="s">
        <v>69</v>
      </c>
      <c r="C71" s="1">
        <v>14.162395284</v>
      </c>
      <c r="D71" s="1">
        <v>14.183744280887201</v>
      </c>
      <c r="E71" s="1">
        <v>13.530049326108999</v>
      </c>
      <c r="F71" s="1">
        <v>13.6909516731716</v>
      </c>
      <c r="G71" s="1">
        <v>13.8044708657228</v>
      </c>
      <c r="H71" s="1">
        <v>13.905197792538701</v>
      </c>
      <c r="I71" s="1">
        <v>13.9929241203905</v>
      </c>
      <c r="J71" s="1">
        <v>14.09973946973756</v>
      </c>
      <c r="K71" s="1">
        <v>14.21602044406422</v>
      </c>
      <c r="L71" s="1">
        <v>14.321363287099469</v>
      </c>
      <c r="M71" s="1">
        <v>14.31970460528462</v>
      </c>
      <c r="N71" s="1">
        <v>14.30769871776522</v>
      </c>
      <c r="O71" s="1">
        <v>14.28419920084009</v>
      </c>
      <c r="P71" s="1">
        <v>14.297339113858399</v>
      </c>
      <c r="Q71" s="1">
        <v>14.30123012992575</v>
      </c>
      <c r="R71" s="1">
        <v>14.29936329610168</v>
      </c>
      <c r="S71" s="1">
        <v>14.290868559177349</v>
      </c>
      <c r="T71" s="1">
        <v>14.277433295978261</v>
      </c>
      <c r="U71" s="1">
        <v>14.25650822851439</v>
      </c>
      <c r="V71" s="1">
        <v>14.2306012182993</v>
      </c>
      <c r="W71" s="1">
        <v>14.19884793520629</v>
      </c>
      <c r="X71" s="1">
        <v>14.162850522926959</v>
      </c>
      <c r="Y71" s="1">
        <v>14.120126708613229</v>
      </c>
      <c r="Z71" s="1">
        <v>14.16620318648156</v>
      </c>
      <c r="AA71" s="1">
        <v>14.219500849665771</v>
      </c>
      <c r="AB71" s="1">
        <v>14.28016130686677</v>
      </c>
      <c r="AC71" s="1">
        <v>14.34905120432477</v>
      </c>
      <c r="AD71" s="1">
        <v>14.426169162701891</v>
      </c>
      <c r="AE71" s="1">
        <v>14.51144424863314</v>
      </c>
      <c r="AF71" s="1">
        <v>14.60473418868852</v>
      </c>
      <c r="AG71" s="1">
        <v>14.70347375606166</v>
      </c>
      <c r="AH71" s="1">
        <v>14.80658810850375</v>
      </c>
      <c r="AI71" s="1">
        <v>14.912927927207249</v>
      </c>
    </row>
    <row r="72" spans="1:35" x14ac:dyDescent="0.35">
      <c r="A72" t="s">
        <v>104</v>
      </c>
      <c r="B72" t="s">
        <v>68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0.23651839541802699</v>
      </c>
      <c r="K72" s="1">
        <v>0.47593997278376798</v>
      </c>
      <c r="L72" s="1">
        <v>0.71769839422639103</v>
      </c>
      <c r="M72" s="1">
        <v>0.95482661091610599</v>
      </c>
      <c r="N72" s="1">
        <v>1.19005284147285</v>
      </c>
      <c r="O72" s="1">
        <v>1.42260997525454</v>
      </c>
      <c r="P72" s="1">
        <v>1.71186864768974</v>
      </c>
      <c r="Q72" s="1">
        <v>2.0140163409196501</v>
      </c>
      <c r="R72" s="1">
        <v>2.3286960563523702</v>
      </c>
      <c r="S72" s="1">
        <v>2.6549900776625299</v>
      </c>
      <c r="T72" s="1">
        <v>2.9923845135946801</v>
      </c>
      <c r="U72" s="1">
        <v>3.3394879093592902</v>
      </c>
      <c r="V72" s="1">
        <v>3.6959217901902801</v>
      </c>
      <c r="W72" s="1">
        <v>4.0605562116406597</v>
      </c>
      <c r="X72" s="1">
        <v>4.4329037690127002</v>
      </c>
      <c r="Y72" s="1">
        <v>4.8112257477591802</v>
      </c>
      <c r="Z72" s="1">
        <v>5.0371725167838601</v>
      </c>
      <c r="AA72" s="1">
        <v>5.2436802243404301</v>
      </c>
      <c r="AB72" s="1">
        <v>5.42931464201863</v>
      </c>
      <c r="AC72" s="1">
        <v>5.5930541152800499</v>
      </c>
      <c r="AD72" s="1">
        <v>5.73369463276953</v>
      </c>
      <c r="AE72" s="1">
        <v>5.8501407346171597</v>
      </c>
      <c r="AF72" s="1">
        <v>5.9414115148567603</v>
      </c>
      <c r="AG72" s="1">
        <v>6.0063235849384498</v>
      </c>
      <c r="AH72" s="1">
        <v>6.0438200772960498</v>
      </c>
      <c r="AI72" s="1">
        <v>6.0529903121648898</v>
      </c>
    </row>
    <row r="73" spans="1:35" x14ac:dyDescent="0.35">
      <c r="A73" t="s">
        <v>104</v>
      </c>
      <c r="B73" t="s">
        <v>102</v>
      </c>
      <c r="C73" s="1">
        <v>45.529607808000002</v>
      </c>
      <c r="D73" s="1">
        <v>45.598241074892933</v>
      </c>
      <c r="E73" s="1">
        <v>43.496726866293969</v>
      </c>
      <c r="F73" s="1">
        <v>44.013999588191979</v>
      </c>
      <c r="G73" s="1">
        <v>44.378943809271007</v>
      </c>
      <c r="H73" s="1">
        <v>44.702763147855329</v>
      </c>
      <c r="I73" s="1">
        <v>44.984787849287137</v>
      </c>
      <c r="J73" s="1">
        <v>44.960913702847932</v>
      </c>
      <c r="K73" s="1">
        <v>44.964616409634573</v>
      </c>
      <c r="L73" s="1">
        <v>44.928712155905643</v>
      </c>
      <c r="M73" s="1">
        <v>44.555990538605968</v>
      </c>
      <c r="N73" s="1">
        <v>44.152951275663384</v>
      </c>
      <c r="O73" s="1">
        <v>43.655592710663477</v>
      </c>
      <c r="P73" s="1">
        <v>43.126901777545733</v>
      </c>
      <c r="Q73" s="1">
        <v>42.487785951097322</v>
      </c>
      <c r="R73" s="1">
        <v>41.750737194559953</v>
      </c>
      <c r="S73" s="1">
        <v>40.915388890117278</v>
      </c>
      <c r="T73" s="1">
        <v>39.989048579707877</v>
      </c>
      <c r="U73" s="1">
        <v>38.967302662772347</v>
      </c>
      <c r="V73" s="1">
        <v>37.860186508260497</v>
      </c>
      <c r="W73" s="1">
        <v>36.6685668604784</v>
      </c>
      <c r="X73" s="1">
        <v>35.399996731910448</v>
      </c>
      <c r="Y73" s="1">
        <v>34.051865747744067</v>
      </c>
      <c r="Z73" s="1">
        <v>32.661550852198957</v>
      </c>
      <c r="AA73" s="1">
        <v>31.20132422453953</v>
      </c>
      <c r="AB73" s="1">
        <v>29.67512947994291</v>
      </c>
      <c r="AC73" s="1">
        <v>28.088672203523728</v>
      </c>
      <c r="AD73" s="1">
        <v>26.446001106393329</v>
      </c>
      <c r="AE73" s="1">
        <v>24.751346545820269</v>
      </c>
      <c r="AF73" s="1">
        <v>23.00911297406838</v>
      </c>
      <c r="AG73" s="1">
        <v>21.27258657543819</v>
      </c>
      <c r="AH73" s="1">
        <v>19.543894860038531</v>
      </c>
      <c r="AI73" s="1">
        <v>17.825553273520612</v>
      </c>
    </row>
    <row r="74" spans="1:35" x14ac:dyDescent="0.35">
      <c r="A74" t="s">
        <v>104</v>
      </c>
      <c r="B74" t="s">
        <v>70</v>
      </c>
      <c r="C74" s="1">
        <v>3.615008724</v>
      </c>
      <c r="D74" s="1">
        <v>3.6204581418737698</v>
      </c>
      <c r="E74" s="1">
        <v>3.4535998585840901</v>
      </c>
      <c r="F74" s="1">
        <v>3.4946708339861599</v>
      </c>
      <c r="G74" s="1">
        <v>3.5236470673975702</v>
      </c>
      <c r="H74" s="1">
        <v>3.5493580231984301</v>
      </c>
      <c r="I74" s="1">
        <v>3.5717505234887699</v>
      </c>
      <c r="J74" s="1">
        <v>3.5699202248228512</v>
      </c>
      <c r="K74" s="1">
        <v>3.5701489298482638</v>
      </c>
      <c r="L74" s="1">
        <v>3.5672981653302309</v>
      </c>
      <c r="M74" s="1">
        <v>3.5377044138566132</v>
      </c>
      <c r="N74" s="1">
        <v>3.505703469376781</v>
      </c>
      <c r="O74" s="1">
        <v>3.4707140668469649</v>
      </c>
      <c r="P74" s="1">
        <v>3.437712381322386</v>
      </c>
      <c r="Q74" s="1">
        <v>3.4003698612679991</v>
      </c>
      <c r="R74" s="1">
        <v>3.3596171563017658</v>
      </c>
      <c r="S74" s="1">
        <v>3.3153421509746872</v>
      </c>
      <c r="T74" s="1">
        <v>3.2680359668724508</v>
      </c>
      <c r="U74" s="1">
        <v>3.217219387010545</v>
      </c>
      <c r="V74" s="1">
        <v>3.1635775917978362</v>
      </c>
      <c r="W74" s="1">
        <v>3.107030470230649</v>
      </c>
      <c r="X74" s="1">
        <v>3.048046573628632</v>
      </c>
      <c r="Y74" s="1">
        <v>2.9862124615940591</v>
      </c>
      <c r="Z74" s="1">
        <v>2.9246380831825318</v>
      </c>
      <c r="AA74" s="1">
        <v>2.8607305626549548</v>
      </c>
      <c r="AB74" s="1">
        <v>2.7946102815689771</v>
      </c>
      <c r="AC74" s="1">
        <v>2.726553133861962</v>
      </c>
      <c r="AD74" s="1">
        <v>2.6566740695647741</v>
      </c>
      <c r="AE74" s="1">
        <v>2.5850921840672658</v>
      </c>
      <c r="AF74" s="1">
        <v>2.5119305393901392</v>
      </c>
      <c r="AG74" s="1">
        <v>2.4371850184588362</v>
      </c>
      <c r="AH74" s="1">
        <v>2.3608749811168979</v>
      </c>
      <c r="AI74" s="1">
        <v>2.2830430527387779</v>
      </c>
    </row>
    <row r="75" spans="1:35" x14ac:dyDescent="0.35">
      <c r="A75" t="s">
        <v>104</v>
      </c>
      <c r="B75" t="s">
        <v>103</v>
      </c>
      <c r="C75" s="1">
        <v>0.45301175999999999</v>
      </c>
      <c r="D75" s="1">
        <v>0.453694649190718</v>
      </c>
      <c r="E75" s="1">
        <v>0.43278494458010303</v>
      </c>
      <c r="F75" s="1">
        <v>0.43793171911712903</v>
      </c>
      <c r="G75" s="1">
        <v>0.44156285129358103</v>
      </c>
      <c r="H75" s="1">
        <v>0.444784797968648</v>
      </c>
      <c r="I75" s="1">
        <v>0.44759089519878198</v>
      </c>
      <c r="J75" s="1">
        <v>0.47692633229712439</v>
      </c>
      <c r="K75" s="1">
        <v>0.50688268944462078</v>
      </c>
      <c r="L75" s="1">
        <v>0.53674525098107895</v>
      </c>
      <c r="M75" s="1">
        <v>0.56267776213728493</v>
      </c>
      <c r="N75" s="1">
        <v>0.58807086967175204</v>
      </c>
      <c r="O75" s="1">
        <v>0.61219187929045293</v>
      </c>
      <c r="P75" s="1">
        <v>0.64477759976886007</v>
      </c>
      <c r="Q75" s="1">
        <v>0.6778665151132458</v>
      </c>
      <c r="R75" s="1">
        <v>0.71209458879572463</v>
      </c>
      <c r="S75" s="1">
        <v>0.74733305662298188</v>
      </c>
      <c r="T75" s="1">
        <v>0.7835792266741155</v>
      </c>
      <c r="U75" s="1">
        <v>0.82059911442942979</v>
      </c>
      <c r="V75" s="1">
        <v>0.85843127334645142</v>
      </c>
      <c r="W75" s="1">
        <v>0.89692442132665018</v>
      </c>
      <c r="X75" s="1">
        <v>0.93607634889504343</v>
      </c>
      <c r="Y75" s="1">
        <v>0.97561790679955585</v>
      </c>
      <c r="Z75" s="1">
        <v>1.097701009303889</v>
      </c>
      <c r="AA75" s="1">
        <v>1.2324367343768181</v>
      </c>
      <c r="AB75" s="1">
        <v>1.379901827753419</v>
      </c>
      <c r="AC75" s="1">
        <v>1.540187295474591</v>
      </c>
      <c r="AD75" s="1">
        <v>1.713252756591632</v>
      </c>
      <c r="AE75" s="1">
        <v>1.898986530182901</v>
      </c>
      <c r="AF75" s="1">
        <v>2.097203904941737</v>
      </c>
      <c r="AG75" s="1">
        <v>2.30752164040904</v>
      </c>
      <c r="AH75" s="1">
        <v>2.529436731730482</v>
      </c>
      <c r="AI75" s="1">
        <v>2.762320918252688</v>
      </c>
    </row>
    <row r="78" spans="1:35" s="2" customFormat="1" x14ac:dyDescent="0.35">
      <c r="A78" s="2" t="s">
        <v>75</v>
      </c>
      <c r="B78" s="2" t="s">
        <v>99</v>
      </c>
      <c r="C78" s="2" t="s">
        <v>20</v>
      </c>
      <c r="D78" s="2" t="s">
        <v>21</v>
      </c>
      <c r="E78" s="2" t="s">
        <v>22</v>
      </c>
      <c r="F78" s="2" t="s">
        <v>23</v>
      </c>
      <c r="G78" s="2" t="s">
        <v>24</v>
      </c>
      <c r="H78" s="2" t="s">
        <v>25</v>
      </c>
      <c r="I78" s="2" t="s">
        <v>26</v>
      </c>
      <c r="J78" s="2" t="s">
        <v>27</v>
      </c>
      <c r="K78" s="2" t="s">
        <v>28</v>
      </c>
      <c r="L78" s="2" t="s">
        <v>29</v>
      </c>
      <c r="M78" s="2" t="s">
        <v>30</v>
      </c>
      <c r="N78" s="2" t="s">
        <v>31</v>
      </c>
      <c r="O78" s="2" t="s">
        <v>32</v>
      </c>
      <c r="P78" s="2" t="s">
        <v>33</v>
      </c>
      <c r="Q78" s="2" t="s">
        <v>34</v>
      </c>
      <c r="R78" s="2" t="s">
        <v>35</v>
      </c>
      <c r="S78" s="2" t="s">
        <v>36</v>
      </c>
      <c r="T78" s="2" t="s">
        <v>37</v>
      </c>
      <c r="U78" s="2" t="s">
        <v>38</v>
      </c>
      <c r="V78" s="2" t="s">
        <v>39</v>
      </c>
      <c r="W78" s="2" t="s">
        <v>40</v>
      </c>
      <c r="X78" s="2" t="s">
        <v>41</v>
      </c>
      <c r="Y78" s="2" t="s">
        <v>42</v>
      </c>
      <c r="Z78" s="2" t="s">
        <v>43</v>
      </c>
      <c r="AA78" s="2" t="s">
        <v>44</v>
      </c>
      <c r="AB78" s="2" t="s">
        <v>45</v>
      </c>
      <c r="AC78" s="2" t="s">
        <v>46</v>
      </c>
      <c r="AD78" s="2" t="s">
        <v>47</v>
      </c>
      <c r="AE78" s="2" t="s">
        <v>48</v>
      </c>
      <c r="AF78" s="2" t="s">
        <v>49</v>
      </c>
      <c r="AG78" s="2" t="s">
        <v>50</v>
      </c>
      <c r="AH78" s="2" t="s">
        <v>51</v>
      </c>
      <c r="AI78" s="2" t="s">
        <v>52</v>
      </c>
    </row>
    <row r="79" spans="1:35" x14ac:dyDescent="0.35">
      <c r="A79" t="s">
        <v>105</v>
      </c>
      <c r="B79" t="s">
        <v>101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9.452694760251279E-2</v>
      </c>
      <c r="P79" s="1">
        <v>0.28469090534200958</v>
      </c>
      <c r="Q79" s="1">
        <v>0.56857062646820034</v>
      </c>
      <c r="R79" s="1">
        <v>0.94713125387944808</v>
      </c>
      <c r="S79" s="1">
        <v>1.417104088696221</v>
      </c>
      <c r="T79" s="1">
        <v>1.9778793960149299</v>
      </c>
      <c r="U79" s="1">
        <v>2.6263436827365338</v>
      </c>
      <c r="V79" s="1">
        <v>3.361155193717233</v>
      </c>
      <c r="W79" s="1">
        <v>4.1798902727259337</v>
      </c>
      <c r="X79" s="1">
        <v>5.0798295220276506</v>
      </c>
      <c r="Y79" s="1">
        <v>6.0578117739729516</v>
      </c>
      <c r="Z79" s="1">
        <v>7.1074911936778546</v>
      </c>
      <c r="AA79" s="1">
        <v>8.2285025913261389</v>
      </c>
      <c r="AB79" s="1">
        <v>9.4174864280335999</v>
      </c>
      <c r="AC79" s="1">
        <v>10.671146315228979</v>
      </c>
      <c r="AD79" s="1">
        <v>11.98615126006632</v>
      </c>
      <c r="AE79" s="1">
        <v>13.35361429594224</v>
      </c>
      <c r="AF79" s="1">
        <v>14.77533841734261</v>
      </c>
      <c r="AG79" s="1">
        <v>16.16200384957758</v>
      </c>
      <c r="AH79" s="1">
        <v>17.512251902776871</v>
      </c>
      <c r="AI79" s="1">
        <v>18.824673624557771</v>
      </c>
    </row>
    <row r="80" spans="1:35" x14ac:dyDescent="0.35">
      <c r="A80" t="s">
        <v>105</v>
      </c>
      <c r="B80" t="s">
        <v>69</v>
      </c>
      <c r="C80" s="1">
        <v>16.502397804000001</v>
      </c>
      <c r="D80" s="1">
        <v>16.748021266456799</v>
      </c>
      <c r="E80" s="1">
        <v>16.1933216839099</v>
      </c>
      <c r="F80" s="1">
        <v>16.514254975809099</v>
      </c>
      <c r="G80" s="1">
        <v>16.668755907747599</v>
      </c>
      <c r="H80" s="1">
        <v>16.8122433359359</v>
      </c>
      <c r="I80" s="1">
        <v>16.946408175383901</v>
      </c>
      <c r="J80" s="1">
        <v>17.072008918439401</v>
      </c>
      <c r="K80" s="1">
        <v>17.179492103488698</v>
      </c>
      <c r="L80" s="1">
        <v>17.280327915119699</v>
      </c>
      <c r="M80" s="1">
        <v>17.258956193182399</v>
      </c>
      <c r="N80" s="1">
        <v>17.228084432866201</v>
      </c>
      <c r="O80" s="1">
        <v>17.198460857267658</v>
      </c>
      <c r="P80" s="1">
        <v>17.209043033899128</v>
      </c>
      <c r="Q80" s="1">
        <v>17.22235371717041</v>
      </c>
      <c r="R80" s="1">
        <v>17.2393428526101</v>
      </c>
      <c r="S80" s="1">
        <v>17.260879547190861</v>
      </c>
      <c r="T80" s="1">
        <v>17.287527198891549</v>
      </c>
      <c r="U80" s="1">
        <v>17.310644864131099</v>
      </c>
      <c r="V80" s="1">
        <v>17.340021243912322</v>
      </c>
      <c r="W80" s="1">
        <v>17.375805676712691</v>
      </c>
      <c r="X80" s="1">
        <v>17.418130111318451</v>
      </c>
      <c r="Y80" s="1">
        <v>17.466694936774111</v>
      </c>
      <c r="Z80" s="1">
        <v>17.514312633116671</v>
      </c>
      <c r="AA80" s="1">
        <v>17.571091343772551</v>
      </c>
      <c r="AB80" s="1">
        <v>17.637405149860658</v>
      </c>
      <c r="AC80" s="1">
        <v>17.713967920901862</v>
      </c>
      <c r="AD80" s="1">
        <v>17.801487910713181</v>
      </c>
      <c r="AE80" s="1">
        <v>17.893243229386322</v>
      </c>
      <c r="AF80" s="1">
        <v>17.99822627181597</v>
      </c>
      <c r="AG80" s="1">
        <v>18.102378839130569</v>
      </c>
      <c r="AH80" s="1">
        <v>18.205326339096182</v>
      </c>
      <c r="AI80" s="1">
        <v>18.306725268740319</v>
      </c>
    </row>
    <row r="81" spans="1:35" x14ac:dyDescent="0.35">
      <c r="A81" t="s">
        <v>105</v>
      </c>
      <c r="B81" t="s">
        <v>102</v>
      </c>
      <c r="C81" s="1">
        <v>73.065019103999987</v>
      </c>
      <c r="D81" s="1">
        <v>74.152526700771702</v>
      </c>
      <c r="E81" s="1">
        <v>71.696572355401059</v>
      </c>
      <c r="F81" s="1">
        <v>73.117517201249001</v>
      </c>
      <c r="G81" s="1">
        <v>73.801576189387873</v>
      </c>
      <c r="H81" s="1">
        <v>74.436872453984193</v>
      </c>
      <c r="I81" s="1">
        <v>75.030892588135345</v>
      </c>
      <c r="J81" s="1">
        <v>75.586994846717914</v>
      </c>
      <c r="K81" s="1">
        <v>76.062880900506002</v>
      </c>
      <c r="L81" s="1">
        <v>76.509335445517621</v>
      </c>
      <c r="M81" s="1">
        <v>76.414711301185221</v>
      </c>
      <c r="N81" s="1">
        <v>76.278025361113265</v>
      </c>
      <c r="O81" s="1">
        <v>75.997747121219774</v>
      </c>
      <c r="P81" s="1">
        <v>75.74482171335967</v>
      </c>
      <c r="Q81" s="1">
        <v>75.352203874935938</v>
      </c>
      <c r="R81" s="1">
        <v>74.823369056476352</v>
      </c>
      <c r="S81" s="1">
        <v>74.161780641768871</v>
      </c>
      <c r="T81" s="1">
        <v>73.369907118839535</v>
      </c>
      <c r="U81" s="1">
        <v>72.412047252593155</v>
      </c>
      <c r="V81" s="1">
        <v>71.331182444443456</v>
      </c>
      <c r="W81" s="1">
        <v>70.129270131290838</v>
      </c>
      <c r="X81" s="1">
        <v>68.808599889283769</v>
      </c>
      <c r="Y81" s="1">
        <v>67.370209728729492</v>
      </c>
      <c r="Z81" s="1">
        <v>65.789854382505254</v>
      </c>
      <c r="AA81" s="1">
        <v>64.109981728024465</v>
      </c>
      <c r="AB81" s="1">
        <v>62.334791118889022</v>
      </c>
      <c r="AC81" s="1">
        <v>60.469829119630873</v>
      </c>
      <c r="AD81" s="1">
        <v>58.520620857970712</v>
      </c>
      <c r="AE81" s="1">
        <v>56.469205552121679</v>
      </c>
      <c r="AF81" s="1">
        <v>54.349051839230967</v>
      </c>
      <c r="AG81" s="1">
        <v>52.248594455512787</v>
      </c>
      <c r="AH81" s="1">
        <v>50.167948687665067</v>
      </c>
      <c r="AI81" s="1">
        <v>48.107499262758829</v>
      </c>
    </row>
    <row r="82" spans="1:35" x14ac:dyDescent="0.35">
      <c r="A82" t="s">
        <v>105</v>
      </c>
      <c r="B82" t="s">
        <v>103</v>
      </c>
      <c r="C82" s="1">
        <v>2.7069755400000002</v>
      </c>
      <c r="D82" s="1">
        <v>2.7472664548608421</v>
      </c>
      <c r="E82" s="1">
        <v>2.6562761503101551</v>
      </c>
      <c r="F82" s="1">
        <v>2.7089205345663752</v>
      </c>
      <c r="G82" s="1">
        <v>2.734264139091731</v>
      </c>
      <c r="H82" s="1">
        <v>2.7578011403818761</v>
      </c>
      <c r="I82" s="1">
        <v>2.7798089081636959</v>
      </c>
      <c r="J82" s="1">
        <v>2.8004118619462539</v>
      </c>
      <c r="K82" s="1">
        <v>2.8180428969234388</v>
      </c>
      <c r="L82" s="1">
        <v>2.8345835281021978</v>
      </c>
      <c r="M82" s="1">
        <v>2.8310778115863831</v>
      </c>
      <c r="N82" s="1">
        <v>2.8260137535600709</v>
      </c>
      <c r="O82" s="1">
        <v>2.8188972665950769</v>
      </c>
      <c r="P82" s="1">
        <v>2.8160535659315138</v>
      </c>
      <c r="Q82" s="1">
        <v>2.812809193451776</v>
      </c>
      <c r="R82" s="1">
        <v>2.8072105298671759</v>
      </c>
      <c r="S82" s="1">
        <v>2.8001113913983509</v>
      </c>
      <c r="T82" s="1">
        <v>2.7915494663531382</v>
      </c>
      <c r="U82" s="1">
        <v>2.7800867133664369</v>
      </c>
      <c r="V82" s="1">
        <v>2.7672658337928628</v>
      </c>
      <c r="W82" s="1">
        <v>2.7530695547385031</v>
      </c>
      <c r="X82" s="1">
        <v>2.737481951804301</v>
      </c>
      <c r="Y82" s="1">
        <v>2.7204243644347108</v>
      </c>
      <c r="Z82" s="1">
        <v>2.7007634272260348</v>
      </c>
      <c r="AA82" s="1">
        <v>2.6800582557082469</v>
      </c>
      <c r="AB82" s="1">
        <v>2.658339964057808</v>
      </c>
      <c r="AC82" s="1">
        <v>2.63569191872508</v>
      </c>
      <c r="AD82" s="1">
        <v>2.6121954099021298</v>
      </c>
      <c r="AE82" s="1">
        <v>2.586855759162983</v>
      </c>
      <c r="AF82" s="1">
        <v>2.5609797401902679</v>
      </c>
      <c r="AG82" s="1">
        <v>2.5345345633189171</v>
      </c>
      <c r="AH82" s="1">
        <v>2.5074741618809768</v>
      </c>
      <c r="AI82" s="1">
        <v>2.479760589497995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80"/>
  <sheetViews>
    <sheetView workbookViewId="0">
      <selection activeCell="H33" sqref="H33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107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108</v>
      </c>
      <c r="B20" t="s">
        <v>109</v>
      </c>
      <c r="C20" s="1">
        <v>291.46918989599999</v>
      </c>
      <c r="D20" s="1">
        <v>294.66417884399999</v>
      </c>
      <c r="E20" s="1">
        <v>308.04058616399999</v>
      </c>
      <c r="F20" s="1">
        <v>312.13016866800012</v>
      </c>
      <c r="G20" s="1">
        <v>328.53120404399999</v>
      </c>
      <c r="H20" s="1">
        <v>350.17201962000001</v>
      </c>
      <c r="I20" s="1">
        <v>356.22119199600002</v>
      </c>
      <c r="J20" s="1">
        <v>390.34382133600002</v>
      </c>
      <c r="K20" s="1">
        <v>412.11237618000001</v>
      </c>
      <c r="L20" s="1">
        <v>407.68203002400003</v>
      </c>
      <c r="M20" s="1">
        <v>439.12079496000013</v>
      </c>
      <c r="N20" s="1">
        <v>455.39873841600013</v>
      </c>
      <c r="O20" s="1">
        <v>473.20972055999999</v>
      </c>
      <c r="P20" s="1">
        <v>492.33322263600002</v>
      </c>
      <c r="Q20" s="1">
        <v>509.11479626400012</v>
      </c>
      <c r="R20" s="1">
        <v>537.60157412400008</v>
      </c>
      <c r="S20" s="1">
        <v>558.1256445360001</v>
      </c>
      <c r="T20" s="1">
        <v>578.05569176400013</v>
      </c>
      <c r="U20" s="1">
        <v>611.92677816000003</v>
      </c>
      <c r="V20" s="1">
        <v>599.95791921404259</v>
      </c>
      <c r="W20" s="1">
        <v>569.70352372002844</v>
      </c>
      <c r="X20" s="1">
        <v>570.75620344150627</v>
      </c>
      <c r="Y20" s="1">
        <v>576.4373689840329</v>
      </c>
      <c r="Z20" s="1">
        <v>572.80163630281186</v>
      </c>
      <c r="AA20" s="1">
        <v>571.96837947807728</v>
      </c>
      <c r="AB20" s="1">
        <v>571.66281709000089</v>
      </c>
      <c r="AC20" s="1">
        <v>569.96805449991473</v>
      </c>
      <c r="AD20" s="1">
        <v>568.64390960999765</v>
      </c>
      <c r="AE20" s="1">
        <v>567.64658492102956</v>
      </c>
      <c r="AF20" s="1">
        <v>566.99731591068564</v>
      </c>
      <c r="AG20" s="1">
        <v>566.74875370326606</v>
      </c>
      <c r="AH20" s="1">
        <v>566.23844911069023</v>
      </c>
      <c r="AI20" s="1">
        <v>567.21176811363182</v>
      </c>
      <c r="AJ20" s="1">
        <v>567.86490974160586</v>
      </c>
      <c r="AK20" s="1">
        <v>569.86558443555225</v>
      </c>
      <c r="AL20" s="1">
        <v>572.27670643934141</v>
      </c>
      <c r="AM20" s="1">
        <v>574.99888955118513</v>
      </c>
      <c r="AN20" s="1">
        <v>577.70736135072389</v>
      </c>
      <c r="AO20" s="1">
        <v>580.34621627164881</v>
      </c>
      <c r="AP20" s="1">
        <v>581.92519724449551</v>
      </c>
      <c r="AQ20" s="1">
        <v>584.02434311244417</v>
      </c>
      <c r="AR20" s="1">
        <v>585.92398461712833</v>
      </c>
      <c r="AS20" s="1">
        <v>587.51853176122586</v>
      </c>
      <c r="AT20" s="1">
        <v>588.69276550365862</v>
      </c>
      <c r="AU20" s="1">
        <v>589.31948066611176</v>
      </c>
      <c r="AV20" s="1">
        <v>589.25841696860948</v>
      </c>
      <c r="AW20" s="1">
        <v>588.35924426808549</v>
      </c>
      <c r="AX20" s="1">
        <v>586.45480353646826</v>
      </c>
      <c r="AY20" s="1">
        <v>583.37846665694576</v>
      </c>
      <c r="AZ20" s="1">
        <v>578.96460591332482</v>
      </c>
      <c r="BA20" s="1">
        <v>573.57206147722582</v>
      </c>
    </row>
    <row r="21" spans="1:53" x14ac:dyDescent="0.35">
      <c r="A21" t="s">
        <v>110</v>
      </c>
      <c r="B21" t="s">
        <v>109</v>
      </c>
      <c r="C21" s="1">
        <v>610.57398121200004</v>
      </c>
      <c r="D21" s="1">
        <v>584.26002694800002</v>
      </c>
      <c r="E21" s="1">
        <v>611.28757940399998</v>
      </c>
      <c r="F21" s="1">
        <v>615.12319062000006</v>
      </c>
      <c r="G21" s="1">
        <v>652.23042220800005</v>
      </c>
      <c r="H21" s="1">
        <v>632.24958909600002</v>
      </c>
      <c r="I21" s="1">
        <v>618.86962299600009</v>
      </c>
      <c r="J21" s="1">
        <v>623.82022092</v>
      </c>
      <c r="K21" s="1">
        <v>617.17480635599998</v>
      </c>
      <c r="L21" s="1">
        <v>619.62781060800012</v>
      </c>
      <c r="M21" s="1">
        <v>621.05500699200002</v>
      </c>
      <c r="N21" s="1">
        <v>628.2490598280001</v>
      </c>
      <c r="O21" s="1">
        <v>617.15931519600008</v>
      </c>
      <c r="P21" s="1">
        <v>614.29118972400011</v>
      </c>
      <c r="Q21" s="1">
        <v>596.28908015999991</v>
      </c>
      <c r="R21" s="1">
        <v>597.0036413160002</v>
      </c>
      <c r="S21" s="1">
        <v>594.91246032000004</v>
      </c>
      <c r="T21" s="1">
        <v>614.46104820000016</v>
      </c>
      <c r="U21" s="1">
        <v>606.25667865600008</v>
      </c>
      <c r="V21" s="1">
        <v>623.02124695683801</v>
      </c>
      <c r="W21" s="1">
        <v>554.68037597984096</v>
      </c>
      <c r="X21" s="1">
        <v>613.8591653530342</v>
      </c>
      <c r="Y21" s="1">
        <v>642.96622879806876</v>
      </c>
      <c r="Z21" s="1">
        <v>641.51119568093645</v>
      </c>
      <c r="AA21" s="1">
        <v>640.56530174984948</v>
      </c>
      <c r="AB21" s="1">
        <v>639.32743562160579</v>
      </c>
      <c r="AC21" s="1">
        <v>637.68245988930903</v>
      </c>
      <c r="AD21" s="1">
        <v>635.73221022968232</v>
      </c>
      <c r="AE21" s="1">
        <v>633.58776287130138</v>
      </c>
      <c r="AF21" s="1">
        <v>631.46563640899194</v>
      </c>
      <c r="AG21" s="1">
        <v>629.6390137014422</v>
      </c>
      <c r="AH21" s="1">
        <v>624.00860571101452</v>
      </c>
      <c r="AI21" s="1">
        <v>623.6781047385299</v>
      </c>
      <c r="AJ21" s="1">
        <v>619.65669506801362</v>
      </c>
      <c r="AK21" s="1">
        <v>620.7760405081749</v>
      </c>
      <c r="AL21" s="1">
        <v>622.49430314909955</v>
      </c>
      <c r="AM21" s="1">
        <v>624.63940473550019</v>
      </c>
      <c r="AN21" s="1">
        <v>626.01236631656548</v>
      </c>
      <c r="AO21" s="1">
        <v>626.4707201010574</v>
      </c>
      <c r="AP21" s="1">
        <v>621.90967557981264</v>
      </c>
      <c r="AQ21" s="1">
        <v>620.145636817987</v>
      </c>
      <c r="AR21" s="1">
        <v>617.24806192954566</v>
      </c>
      <c r="AS21" s="1">
        <v>613.03773817927049</v>
      </c>
      <c r="AT21" s="1">
        <v>607.3329589219577</v>
      </c>
      <c r="AU21" s="1">
        <v>599.97751484996445</v>
      </c>
      <c r="AV21" s="1">
        <v>590.85131127496049</v>
      </c>
      <c r="AW21" s="1">
        <v>579.88246537366069</v>
      </c>
      <c r="AX21" s="1">
        <v>567.03456807677605</v>
      </c>
      <c r="AY21" s="1">
        <v>552.35243088539335</v>
      </c>
      <c r="AZ21" s="1">
        <v>535.9448668880201</v>
      </c>
      <c r="BA21" s="1">
        <v>518.23155892512045</v>
      </c>
    </row>
    <row r="22" spans="1:53" x14ac:dyDescent="0.35">
      <c r="A22" t="s">
        <v>111</v>
      </c>
      <c r="B22" t="s">
        <v>109</v>
      </c>
      <c r="C22" s="1">
        <v>65.158205436000003</v>
      </c>
      <c r="D22" s="1">
        <v>66.875421455999998</v>
      </c>
      <c r="E22" s="1">
        <v>63.250196940000002</v>
      </c>
      <c r="F22" s="1">
        <v>64.871995787999992</v>
      </c>
      <c r="G22" s="1">
        <v>63.584094239999999</v>
      </c>
      <c r="H22" s="1">
        <v>58.098590747999999</v>
      </c>
      <c r="I22" s="1">
        <v>74.125786751999996</v>
      </c>
      <c r="J22" s="1">
        <v>59.338804644</v>
      </c>
      <c r="K22" s="1">
        <v>57.049169327999998</v>
      </c>
      <c r="L22" s="1">
        <v>42.262187220000001</v>
      </c>
      <c r="M22" s="1">
        <v>52.565399603999992</v>
      </c>
      <c r="N22" s="1">
        <v>50.783916203999993</v>
      </c>
      <c r="O22" s="1">
        <v>49.909921703999998</v>
      </c>
      <c r="P22" s="1">
        <v>49.749357924000009</v>
      </c>
      <c r="Q22" s="1">
        <v>50.362012368000002</v>
      </c>
      <c r="R22" s="1">
        <v>49.320378396000002</v>
      </c>
      <c r="S22" s="1">
        <v>43.047589031999998</v>
      </c>
      <c r="T22" s="1">
        <v>32.908499208000002</v>
      </c>
      <c r="U22" s="1">
        <v>27.574599744</v>
      </c>
      <c r="V22" s="1">
        <v>34.048192636911907</v>
      </c>
      <c r="W22" s="1">
        <v>30.74902482487709</v>
      </c>
      <c r="X22" s="1">
        <v>34.137077322928143</v>
      </c>
      <c r="Y22" s="1">
        <v>36.400550017111712</v>
      </c>
      <c r="Z22" s="1">
        <v>37.356067601057831</v>
      </c>
      <c r="AA22" s="1">
        <v>38.126509288695559</v>
      </c>
      <c r="AB22" s="1">
        <v>38.842707310370812</v>
      </c>
      <c r="AC22" s="1">
        <v>39.464904126206093</v>
      </c>
      <c r="AD22" s="1">
        <v>40.031216088946451</v>
      </c>
      <c r="AE22" s="1">
        <v>40.548927670594793</v>
      </c>
      <c r="AF22" s="1">
        <v>41.031504846426792</v>
      </c>
      <c r="AG22" s="1">
        <v>41.493948726784957</v>
      </c>
      <c r="AH22" s="1">
        <v>41.82258445903814</v>
      </c>
      <c r="AI22" s="1">
        <v>42.304336118051381</v>
      </c>
      <c r="AJ22" s="1">
        <v>42.661927737092931</v>
      </c>
      <c r="AK22" s="1">
        <v>43.171226559472473</v>
      </c>
      <c r="AL22" s="1">
        <v>43.696530950267558</v>
      </c>
      <c r="AM22" s="1">
        <v>44.231658586490383</v>
      </c>
      <c r="AN22" s="1">
        <v>44.714213984966143</v>
      </c>
      <c r="AO22" s="1">
        <v>45.137104443309248</v>
      </c>
      <c r="AP22" s="1">
        <v>45.362441823856237</v>
      </c>
      <c r="AQ22" s="1">
        <v>45.634999936139742</v>
      </c>
      <c r="AR22" s="1">
        <v>45.839476633072103</v>
      </c>
      <c r="AS22" s="1">
        <v>45.964429316953122</v>
      </c>
      <c r="AT22" s="1">
        <v>45.997994137033878</v>
      </c>
      <c r="AU22" s="1">
        <v>45.928740498392138</v>
      </c>
      <c r="AV22" s="1">
        <v>45.746118556821337</v>
      </c>
      <c r="AW22" s="1">
        <v>45.441053901885233</v>
      </c>
      <c r="AX22" s="1">
        <v>45.005595203162251</v>
      </c>
      <c r="AY22" s="1">
        <v>44.434798715878877</v>
      </c>
      <c r="AZ22" s="1">
        <v>43.726446367190398</v>
      </c>
      <c r="BA22" s="1">
        <v>42.881535687910493</v>
      </c>
    </row>
    <row r="23" spans="1:53" x14ac:dyDescent="0.35">
      <c r="A23" t="s">
        <v>65</v>
      </c>
      <c r="B23" t="s">
        <v>109</v>
      </c>
      <c r="C23" s="1">
        <v>12.744870408000001</v>
      </c>
      <c r="D23" s="1">
        <v>13.788011628</v>
      </c>
      <c r="E23" s="1">
        <v>13.684513932</v>
      </c>
      <c r="F23" s="1">
        <v>14.937288228</v>
      </c>
      <c r="G23" s="1">
        <v>14.149793016</v>
      </c>
      <c r="H23" s="1">
        <v>15.245980992</v>
      </c>
      <c r="I23" s="1">
        <v>16.163978759999999</v>
      </c>
      <c r="J23" s="1">
        <v>16.771483440000001</v>
      </c>
      <c r="K23" s="1">
        <v>17.110781712000001</v>
      </c>
      <c r="L23" s="1">
        <v>12.633334056000001</v>
      </c>
      <c r="M23" s="1">
        <v>12.527994167999999</v>
      </c>
      <c r="N23" s="1">
        <v>11.907007992</v>
      </c>
      <c r="O23" s="1">
        <v>12.02490828</v>
      </c>
      <c r="P23" s="1">
        <v>12.833086284</v>
      </c>
      <c r="Q23" s="1">
        <v>12.419053632000001</v>
      </c>
      <c r="R23" s="1">
        <v>13.205669616</v>
      </c>
      <c r="S23" s="1">
        <v>15.146125811999999</v>
      </c>
      <c r="T23" s="1">
        <v>15.606883152</v>
      </c>
      <c r="U23" s="1">
        <v>17.284492044</v>
      </c>
      <c r="V23" s="1">
        <v>17.82546678216719</v>
      </c>
      <c r="W23" s="1">
        <v>17.777383279904001</v>
      </c>
      <c r="X23" s="1">
        <v>18.19995652641698</v>
      </c>
      <c r="Y23" s="1">
        <v>18.55501785092946</v>
      </c>
      <c r="Z23" s="1">
        <v>18.802005202013159</v>
      </c>
      <c r="AA23" s="1">
        <v>18.990518087516872</v>
      </c>
      <c r="AB23" s="1">
        <v>19.17833673959154</v>
      </c>
      <c r="AC23" s="1">
        <v>19.345737628414021</v>
      </c>
      <c r="AD23" s="1">
        <v>19.50913355530184</v>
      </c>
      <c r="AE23" s="1">
        <v>19.668317003960979</v>
      </c>
      <c r="AF23" s="1">
        <v>19.8240447077944</v>
      </c>
      <c r="AG23" s="1">
        <v>19.9776118663411</v>
      </c>
      <c r="AH23" s="1">
        <v>20.13001817867956</v>
      </c>
      <c r="AI23" s="1">
        <v>20.287497650780761</v>
      </c>
      <c r="AJ23" s="1">
        <v>20.444095985658969</v>
      </c>
      <c r="AK23" s="1">
        <v>20.605046263415911</v>
      </c>
      <c r="AL23" s="1">
        <v>20.766983244217059</v>
      </c>
      <c r="AM23" s="1">
        <v>20.929159802232348</v>
      </c>
      <c r="AN23" s="1">
        <v>21.086646445989711</v>
      </c>
      <c r="AO23" s="1">
        <v>21.238837024294881</v>
      </c>
      <c r="AP23" s="1">
        <v>21.382365470919179</v>
      </c>
      <c r="AQ23" s="1">
        <v>21.521846960566819</v>
      </c>
      <c r="AR23" s="1">
        <v>21.653563248983001</v>
      </c>
      <c r="AS23" s="1">
        <v>21.776158957566508</v>
      </c>
      <c r="AT23" s="1">
        <v>21.888112980552741</v>
      </c>
      <c r="AU23" s="1">
        <v>21.987675806318531</v>
      </c>
      <c r="AV23" s="1">
        <v>22.072845008387151</v>
      </c>
      <c r="AW23" s="1">
        <v>22.141383461327258</v>
      </c>
      <c r="AX23" s="1">
        <v>22.190773572287029</v>
      </c>
      <c r="AY23" s="1">
        <v>22.218340338104891</v>
      </c>
      <c r="AZ23" s="1">
        <v>22.221301781744259</v>
      </c>
      <c r="BA23" s="1">
        <v>22.19689519439391</v>
      </c>
    </row>
    <row r="24" spans="1:53" x14ac:dyDescent="0.35">
      <c r="A24" t="s">
        <v>112</v>
      </c>
      <c r="B24" t="s">
        <v>109</v>
      </c>
      <c r="C24" s="1">
        <v>74.493010979999994</v>
      </c>
      <c r="D24" s="1">
        <v>82.013508611999995</v>
      </c>
      <c r="E24" s="1">
        <v>74.937984084000007</v>
      </c>
      <c r="F24" s="1">
        <v>67.728984372000014</v>
      </c>
      <c r="G24" s="1">
        <v>54.022992156000001</v>
      </c>
      <c r="H24" s="1">
        <v>52.777000475999998</v>
      </c>
      <c r="I24" s="1">
        <v>73.514011536000012</v>
      </c>
      <c r="J24" s="1">
        <v>77.074005708000001</v>
      </c>
      <c r="K24" s="1">
        <v>86.374479491999992</v>
      </c>
      <c r="L24" s="1">
        <v>97.7220054</v>
      </c>
      <c r="M24" s="1">
        <v>99.635498604000006</v>
      </c>
      <c r="N24" s="1">
        <v>110.367648648</v>
      </c>
      <c r="O24" s="1">
        <v>114.61720878</v>
      </c>
      <c r="P24" s="1">
        <v>122.422827492</v>
      </c>
      <c r="Q24" s="1">
        <v>124.394307876</v>
      </c>
      <c r="R24" s="1">
        <v>124.512752448</v>
      </c>
      <c r="S24" s="1">
        <v>129.13313745599999</v>
      </c>
      <c r="T24" s="1">
        <v>127.55023398</v>
      </c>
      <c r="U24" s="1">
        <v>131.32425736799999</v>
      </c>
      <c r="V24" s="1">
        <v>135.41620804449539</v>
      </c>
      <c r="W24" s="1">
        <v>71.3224771301836</v>
      </c>
      <c r="X24" s="1">
        <v>91.436354050680194</v>
      </c>
      <c r="Y24" s="1">
        <v>117.1877669926705</v>
      </c>
      <c r="Z24" s="1">
        <v>129.4861651827226</v>
      </c>
      <c r="AA24" s="1">
        <v>128.67206304941561</v>
      </c>
      <c r="AB24" s="1">
        <v>127.64617661200489</v>
      </c>
      <c r="AC24" s="1">
        <v>126.42336284250661</v>
      </c>
      <c r="AD24" s="1">
        <v>125.06399799112501</v>
      </c>
      <c r="AE24" s="1">
        <v>123.5850144933458</v>
      </c>
      <c r="AF24" s="1">
        <v>122.0037404672691</v>
      </c>
      <c r="AG24" s="1">
        <v>122.8175864364089</v>
      </c>
      <c r="AH24" s="1">
        <v>122.5905881857622</v>
      </c>
      <c r="AI24" s="1">
        <v>123.2380000561882</v>
      </c>
      <c r="AJ24" s="1">
        <v>122.88012616277329</v>
      </c>
      <c r="AK24" s="1">
        <v>123.3816991698297</v>
      </c>
      <c r="AL24" s="1">
        <v>123.8091035120347</v>
      </c>
      <c r="AM24" s="1">
        <v>124.16781801769049</v>
      </c>
      <c r="AN24" s="1">
        <v>124.46107859240659</v>
      </c>
      <c r="AO24" s="1">
        <v>124.6975118035654</v>
      </c>
      <c r="AP24" s="1">
        <v>124.03546591729361</v>
      </c>
      <c r="AQ24" s="1">
        <v>124.1997180253699</v>
      </c>
      <c r="AR24" s="1">
        <v>124.33294018252521</v>
      </c>
      <c r="AS24" s="1">
        <v>124.44647637932729</v>
      </c>
      <c r="AT24" s="1">
        <v>124.54796691164491</v>
      </c>
      <c r="AU24" s="1">
        <v>124.6450506616152</v>
      </c>
      <c r="AV24" s="1">
        <v>124.7450749232666</v>
      </c>
      <c r="AW24" s="1">
        <v>124.85528790014671</v>
      </c>
      <c r="AX24" s="1">
        <v>124.976955964597</v>
      </c>
      <c r="AY24" s="1">
        <v>125.11569347957069</v>
      </c>
      <c r="AZ24" s="1">
        <v>125.2772370625635</v>
      </c>
      <c r="BA24" s="1">
        <v>126.7353862825601</v>
      </c>
    </row>
    <row r="25" spans="1:53" x14ac:dyDescent="0.35">
      <c r="A25" t="s">
        <v>69</v>
      </c>
      <c r="B25" t="s">
        <v>109</v>
      </c>
      <c r="C25" s="1">
        <v>8.406005832</v>
      </c>
      <c r="D25" s="1">
        <v>8.7300222840000004</v>
      </c>
      <c r="E25" s="1">
        <v>7.8264271080000007</v>
      </c>
      <c r="F25" s="1">
        <v>12.203977716000001</v>
      </c>
      <c r="G25" s="1">
        <v>12.711585348</v>
      </c>
      <c r="H25" s="1">
        <v>12.441578615999999</v>
      </c>
      <c r="I25" s="1">
        <v>13.280403996</v>
      </c>
      <c r="J25" s="1">
        <v>13.870826532000001</v>
      </c>
      <c r="K25" s="1">
        <v>14.525976996000001</v>
      </c>
      <c r="L25" s="1">
        <v>15.307192007999999</v>
      </c>
      <c r="M25" s="1">
        <v>13.208391036</v>
      </c>
      <c r="N25" s="1">
        <v>13.806014868</v>
      </c>
      <c r="O25" s="1">
        <v>14.655600324</v>
      </c>
      <c r="P25" s="1">
        <v>15.98038758</v>
      </c>
      <c r="Q25" s="1">
        <v>16.416024119999999</v>
      </c>
      <c r="R25" s="1">
        <v>20.667635784000002</v>
      </c>
      <c r="S25" s="1">
        <v>21.949215263999999</v>
      </c>
      <c r="T25" s="1">
        <v>21.178844064</v>
      </c>
      <c r="U25" s="1">
        <v>21.463211520000002</v>
      </c>
      <c r="V25" s="1">
        <v>22.724557536196169</v>
      </c>
      <c r="W25" s="1">
        <v>23.177159175040611</v>
      </c>
      <c r="X25" s="1">
        <v>23.560595143628209</v>
      </c>
      <c r="Y25" s="1">
        <v>24.308819235467151</v>
      </c>
      <c r="Z25" s="1">
        <v>25.010637031266079</v>
      </c>
      <c r="AA25" s="1">
        <v>25.905013771569891</v>
      </c>
      <c r="AB25" s="1">
        <v>27.01764261243088</v>
      </c>
      <c r="AC25" s="1">
        <v>28.377171403053961</v>
      </c>
      <c r="AD25" s="1">
        <v>30.075024599263479</v>
      </c>
      <c r="AE25" s="1">
        <v>32.066595807694959</v>
      </c>
      <c r="AF25" s="1">
        <v>34.242539551217867</v>
      </c>
      <c r="AG25" s="1">
        <v>36.477113398894573</v>
      </c>
      <c r="AH25" s="1">
        <v>38.495195513243011</v>
      </c>
      <c r="AI25" s="1">
        <v>40.604382026568089</v>
      </c>
      <c r="AJ25" s="1">
        <v>42.425519873405662</v>
      </c>
      <c r="AK25" s="1">
        <v>44.321609623202342</v>
      </c>
      <c r="AL25" s="1">
        <v>46.123355893777983</v>
      </c>
      <c r="AM25" s="1">
        <v>47.915894294866419</v>
      </c>
      <c r="AN25" s="1">
        <v>50.300702305806311</v>
      </c>
      <c r="AO25" s="1">
        <v>53.359869734189338</v>
      </c>
      <c r="AP25" s="1">
        <v>56.819861663049799</v>
      </c>
      <c r="AQ25" s="1">
        <v>61.439264495713907</v>
      </c>
      <c r="AR25" s="1">
        <v>67.037269485493823</v>
      </c>
      <c r="AS25" s="1">
        <v>73.724460865235613</v>
      </c>
      <c r="AT25" s="1">
        <v>81.607594407251042</v>
      </c>
      <c r="AU25" s="1">
        <v>90.785461252486485</v>
      </c>
      <c r="AV25" s="1">
        <v>101.34224144345809</v>
      </c>
      <c r="AW25" s="1">
        <v>113.3410636496246</v>
      </c>
      <c r="AX25" s="1">
        <v>126.8100247333109</v>
      </c>
      <c r="AY25" s="1">
        <v>141.74767326901781</v>
      </c>
      <c r="AZ25" s="1">
        <v>158.11512914968799</v>
      </c>
      <c r="BA25" s="1">
        <v>175.91859391097111</v>
      </c>
    </row>
    <row r="26" spans="1:53" x14ac:dyDescent="0.35">
      <c r="A26" t="s">
        <v>103</v>
      </c>
      <c r="B26" t="s">
        <v>109</v>
      </c>
      <c r="C26" s="1">
        <v>0</v>
      </c>
      <c r="D26" s="1">
        <v>0</v>
      </c>
      <c r="E26" s="1">
        <v>0</v>
      </c>
      <c r="F26" s="1">
        <v>1.9296123839999999</v>
      </c>
      <c r="G26" s="1">
        <v>0.96480619199999995</v>
      </c>
      <c r="H26" s="1">
        <v>0.77719568399999994</v>
      </c>
      <c r="I26" s="1">
        <v>2.0659764599999999</v>
      </c>
      <c r="J26" s="1">
        <v>4.64399856</v>
      </c>
      <c r="K26" s="1">
        <v>6.7312020960000014</v>
      </c>
      <c r="L26" s="1">
        <v>8.2392037200000008</v>
      </c>
      <c r="M26" s="1">
        <v>7.0151927399999998</v>
      </c>
      <c r="N26" s="1">
        <v>9.4305157920000013</v>
      </c>
      <c r="O26" s="1">
        <v>9.6381392039999998</v>
      </c>
      <c r="P26" s="1">
        <v>10.181418372</v>
      </c>
      <c r="Q26" s="1">
        <v>10.585360836</v>
      </c>
      <c r="R26" s="1">
        <v>10.318703544</v>
      </c>
      <c r="S26" s="1">
        <v>6.7558204799999997</v>
      </c>
      <c r="T26" s="1">
        <v>4.1672057760000003</v>
      </c>
      <c r="U26" s="1">
        <v>5.0216060520000001</v>
      </c>
      <c r="V26" s="1">
        <v>4.2564938157752152</v>
      </c>
      <c r="W26" s="1">
        <v>3.7948162666922922</v>
      </c>
      <c r="X26" s="1">
        <v>4.1959386900797941</v>
      </c>
      <c r="Y26" s="1">
        <v>4.3907440091847993</v>
      </c>
      <c r="Z26" s="1">
        <v>4.3780995863639616</v>
      </c>
      <c r="AA26" s="1">
        <v>4.3707062824854717</v>
      </c>
      <c r="AB26" s="1">
        <v>4.3615591204224229</v>
      </c>
      <c r="AC26" s="1">
        <v>4.349800863646287</v>
      </c>
      <c r="AD26" s="1">
        <v>4.3361249303370277</v>
      </c>
      <c r="AE26" s="1">
        <v>4.3212668530639302</v>
      </c>
      <c r="AF26" s="1">
        <v>4.3066908873473482</v>
      </c>
      <c r="AG26" s="1">
        <v>4.2939671026502761</v>
      </c>
      <c r="AH26" s="1">
        <v>4.2557568345817476</v>
      </c>
      <c r="AI26" s="1">
        <v>4.2535427337395468</v>
      </c>
      <c r="AJ26" s="1">
        <v>4.2265902247277243</v>
      </c>
      <c r="AK26" s="1">
        <v>4.2345426558650257</v>
      </c>
      <c r="AL26" s="1">
        <v>4.2467092858946334</v>
      </c>
      <c r="AM26" s="1">
        <v>4.2619004790827164</v>
      </c>
      <c r="AN26" s="1">
        <v>4.2719251682828272</v>
      </c>
      <c r="AO26" s="1">
        <v>4.2757990094795577</v>
      </c>
      <c r="AP26" s="1">
        <v>4.2457660982921839</v>
      </c>
      <c r="AQ26" s="1">
        <v>4.2346063352073564</v>
      </c>
      <c r="AR26" s="1">
        <v>4.2157577939364179</v>
      </c>
      <c r="AS26" s="1">
        <v>4.1879766748433447</v>
      </c>
      <c r="AT26" s="1">
        <v>4.1499996059807573</v>
      </c>
      <c r="AU26" s="1">
        <v>4.1007322190300508</v>
      </c>
      <c r="AV26" s="1">
        <v>4.0393208099289044</v>
      </c>
      <c r="AW26" s="1">
        <v>3.9652344301283051</v>
      </c>
      <c r="AX26" s="1">
        <v>3.8781793368381021</v>
      </c>
      <c r="AY26" s="1">
        <v>3.7784091353689431</v>
      </c>
      <c r="AZ26" s="1">
        <v>3.6666100221741251</v>
      </c>
      <c r="BA26" s="1">
        <v>3.5438769257901401</v>
      </c>
    </row>
    <row r="27" spans="1:53" x14ac:dyDescent="0.35">
      <c r="A27" t="s">
        <v>68</v>
      </c>
      <c r="B27" t="s">
        <v>109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2.482738919966E-3</v>
      </c>
      <c r="AD27" s="1">
        <v>1.0246657134904E-2</v>
      </c>
      <c r="AE27" s="1">
        <v>3.8107552008490503E-2</v>
      </c>
      <c r="AF27" s="1">
        <v>9.7646913388260301E-2</v>
      </c>
      <c r="AG27" s="1">
        <v>0.17869434408365531</v>
      </c>
      <c r="AH27" s="1">
        <v>0.26905145881786469</v>
      </c>
      <c r="AI27" s="1">
        <v>0.36659713224941493</v>
      </c>
      <c r="AJ27" s="1">
        <v>0.45666887140101498</v>
      </c>
      <c r="AK27" s="1">
        <v>0.54652953875169974</v>
      </c>
      <c r="AL27" s="1">
        <v>0.63163797818577216</v>
      </c>
      <c r="AM27" s="1">
        <v>0.71761663008043786</v>
      </c>
      <c r="AN27" s="1">
        <v>0.84120596925242341</v>
      </c>
      <c r="AO27" s="1">
        <v>1.013385664699999</v>
      </c>
      <c r="AP27" s="1">
        <v>1.2354665118794741</v>
      </c>
      <c r="AQ27" s="1">
        <v>1.5510394595180219</v>
      </c>
      <c r="AR27" s="1">
        <v>1.9710390554585979</v>
      </c>
      <c r="AS27" s="1">
        <v>2.5250122113572639</v>
      </c>
      <c r="AT27" s="1">
        <v>3.2498674714778408</v>
      </c>
      <c r="AU27" s="1">
        <v>4.1913379473125394</v>
      </c>
      <c r="AV27" s="1">
        <v>5.405464475270195</v>
      </c>
      <c r="AW27" s="1">
        <v>6.9601747393697977</v>
      </c>
      <c r="AX27" s="1">
        <v>8.9360644115330494</v>
      </c>
      <c r="AY27" s="1">
        <v>11.42848478444351</v>
      </c>
      <c r="AZ27" s="1">
        <v>14.548032154593519</v>
      </c>
      <c r="BA27" s="1">
        <v>18.420706855125349</v>
      </c>
    </row>
    <row r="28" spans="1:53" x14ac:dyDescent="0.35">
      <c r="A28" t="s">
        <v>95</v>
      </c>
      <c r="B28" t="s">
        <v>109</v>
      </c>
      <c r="C28" s="1">
        <v>11.36360322</v>
      </c>
      <c r="D28" s="1">
        <v>14.825040120000001</v>
      </c>
      <c r="E28" s="1">
        <v>10.088638884</v>
      </c>
      <c r="F28" s="1">
        <v>10.501289892000001</v>
      </c>
      <c r="G28" s="1">
        <v>11.578134852</v>
      </c>
      <c r="H28" s="1">
        <v>14.623487568</v>
      </c>
      <c r="I28" s="1">
        <v>12.949730532</v>
      </c>
      <c r="J28" s="1">
        <v>14.136730200000001</v>
      </c>
      <c r="K28" s="1">
        <v>14.368762655999999</v>
      </c>
      <c r="L28" s="1">
        <v>13.336716456</v>
      </c>
      <c r="M28" s="1">
        <v>10.792565568000001</v>
      </c>
      <c r="N28" s="1">
        <v>8.6290785359999997</v>
      </c>
      <c r="O28" s="1">
        <v>6.793878492000001</v>
      </c>
      <c r="P28" s="1">
        <v>2.086994196</v>
      </c>
      <c r="Q28" s="1">
        <v>2.078369388</v>
      </c>
      <c r="R28" s="1">
        <v>2.4146112959999999</v>
      </c>
      <c r="S28" s="1">
        <v>2.6571107519999999</v>
      </c>
      <c r="T28" s="1">
        <v>2.4989334479999998</v>
      </c>
      <c r="U28" s="1">
        <v>2.3621506920000011</v>
      </c>
      <c r="V28" s="1">
        <v>2.4195061549344801</v>
      </c>
      <c r="W28" s="1">
        <v>2.38431089737001</v>
      </c>
      <c r="X28" s="1">
        <v>2.2942555458741669</v>
      </c>
      <c r="Y28" s="1">
        <v>2.3011280409650618</v>
      </c>
      <c r="Z28" s="1">
        <v>2.3090555931866299</v>
      </c>
      <c r="AA28" s="1">
        <v>2.329546496825651</v>
      </c>
      <c r="AB28" s="1">
        <v>2.349885311014666</v>
      </c>
      <c r="AC28" s="1">
        <v>2.3590016363408788</v>
      </c>
      <c r="AD28" s="1">
        <v>2.3680087068298579</v>
      </c>
      <c r="AE28" s="1">
        <v>2.376793561190115</v>
      </c>
      <c r="AF28" s="1">
        <v>2.3853175844348171</v>
      </c>
      <c r="AG28" s="1">
        <v>2.3935603452977738</v>
      </c>
      <c r="AH28" s="1">
        <v>2.3986437778042879</v>
      </c>
      <c r="AI28" s="1">
        <v>2.4061808468357602</v>
      </c>
      <c r="AJ28" s="1">
        <v>2.4103663369069359</v>
      </c>
      <c r="AK28" s="1">
        <v>2.4157076741029271</v>
      </c>
      <c r="AL28" s="1">
        <v>2.4210554370885302</v>
      </c>
      <c r="AM28" s="1">
        <v>2.4253418607141262</v>
      </c>
      <c r="AN28" s="1">
        <v>2.428630988500879</v>
      </c>
      <c r="AO28" s="1">
        <v>2.4310582108850358</v>
      </c>
      <c r="AP28" s="1">
        <v>2.430278363139744</v>
      </c>
      <c r="AQ28" s="1">
        <v>2.4314984813230192</v>
      </c>
      <c r="AR28" s="1">
        <v>2.4322189837998489</v>
      </c>
      <c r="AS28" s="1">
        <v>2.4324787080449002</v>
      </c>
      <c r="AT28" s="1">
        <v>2.432329788808639</v>
      </c>
      <c r="AU28" s="1">
        <v>2.4318202542087319</v>
      </c>
      <c r="AV28" s="1">
        <v>2.4309883907115619</v>
      </c>
      <c r="AW28" s="1">
        <v>2.4298729353776269</v>
      </c>
      <c r="AX28" s="1">
        <v>2.4284746285316281</v>
      </c>
      <c r="AY28" s="1">
        <v>2.4268120951505239</v>
      </c>
      <c r="AZ28" s="1">
        <v>2.4249026258608679</v>
      </c>
      <c r="BA28" s="1">
        <v>2.4648425622425338</v>
      </c>
    </row>
    <row r="29" spans="1:53" x14ac:dyDescent="0.35">
      <c r="A29" t="s">
        <v>71</v>
      </c>
      <c r="B29" t="s">
        <v>109</v>
      </c>
      <c r="C29" s="1">
        <v>1074.208866984</v>
      </c>
      <c r="D29" s="1">
        <v>1065.1562098920001</v>
      </c>
      <c r="E29" s="1">
        <v>1089.1159265159999</v>
      </c>
      <c r="F29" s="1">
        <v>1099.4265076680001</v>
      </c>
      <c r="G29" s="1">
        <v>1137.7730320559999</v>
      </c>
      <c r="H29" s="1">
        <v>1136.3854428</v>
      </c>
      <c r="I29" s="1">
        <v>1167.1907030279999</v>
      </c>
      <c r="J29" s="1">
        <v>1199.99989134</v>
      </c>
      <c r="K29" s="1">
        <v>1225.4475548160001</v>
      </c>
      <c r="L29" s="1">
        <v>1216.810479492</v>
      </c>
      <c r="M29" s="1">
        <v>1255.920843672</v>
      </c>
      <c r="N29" s="1">
        <v>1288.5719802839999</v>
      </c>
      <c r="O29" s="1">
        <v>1298.0086925400001</v>
      </c>
      <c r="P29" s="1">
        <v>1319.8784842079999</v>
      </c>
      <c r="Q29" s="1">
        <v>1321.6590046440001</v>
      </c>
      <c r="R29" s="1">
        <v>1355.044966524001</v>
      </c>
      <c r="S29" s="1">
        <v>1371.7271036520001</v>
      </c>
      <c r="T29" s="1">
        <v>1396.427339592</v>
      </c>
      <c r="U29" s="1">
        <v>1423.213774236001</v>
      </c>
      <c r="V29" s="1">
        <v>1439.669591141361</v>
      </c>
      <c r="W29" s="1">
        <v>1273.589071273937</v>
      </c>
      <c r="X29" s="1">
        <v>1358.439546074148</v>
      </c>
      <c r="Y29" s="1">
        <v>1422.547623928431</v>
      </c>
      <c r="Z29" s="1">
        <v>1431.654862180359</v>
      </c>
      <c r="AA29" s="1">
        <v>1430.928038204436</v>
      </c>
      <c r="AB29" s="1">
        <v>1430.3865604174421</v>
      </c>
      <c r="AC29" s="1">
        <v>1427.972975628312</v>
      </c>
      <c r="AD29" s="1">
        <v>1425.769872368619</v>
      </c>
      <c r="AE29" s="1">
        <v>1423.83937073419</v>
      </c>
      <c r="AF29" s="1">
        <v>1422.3544372775559</v>
      </c>
      <c r="AG29" s="1">
        <v>1424.02024962517</v>
      </c>
      <c r="AH29" s="1">
        <v>1420.208893229631</v>
      </c>
      <c r="AI29" s="1">
        <v>1424.3504094165751</v>
      </c>
      <c r="AJ29" s="1">
        <v>1423.026900001586</v>
      </c>
      <c r="AK29" s="1">
        <v>1429.317986428367</v>
      </c>
      <c r="AL29" s="1">
        <v>1436.4663858899071</v>
      </c>
      <c r="AM29" s="1">
        <v>1444.2876839578421</v>
      </c>
      <c r="AN29" s="1">
        <v>1451.824131122494</v>
      </c>
      <c r="AO29" s="1">
        <v>1458.9705022631299</v>
      </c>
      <c r="AP29" s="1">
        <v>1459.3465186727381</v>
      </c>
      <c r="AQ29" s="1">
        <v>1465.1829536242701</v>
      </c>
      <c r="AR29" s="1">
        <v>1470.6543119299431</v>
      </c>
      <c r="AS29" s="1">
        <v>1475.613263053825</v>
      </c>
      <c r="AT29" s="1">
        <v>1479.899589728366</v>
      </c>
      <c r="AU29" s="1">
        <v>1483.3678141554401</v>
      </c>
      <c r="AV29" s="1">
        <v>1485.891781851413</v>
      </c>
      <c r="AW29" s="1">
        <v>1487.3757806596061</v>
      </c>
      <c r="AX29" s="1">
        <v>1487.715439463504</v>
      </c>
      <c r="AY29" s="1">
        <v>1486.881109359874</v>
      </c>
      <c r="AZ29" s="1">
        <v>1484.8891319651591</v>
      </c>
      <c r="BA29" s="1">
        <v>1483.9654578213399</v>
      </c>
    </row>
    <row r="32" spans="1:53" s="2" customFormat="1" x14ac:dyDescent="0.35">
      <c r="A32" s="2" t="s">
        <v>60</v>
      </c>
      <c r="B32" s="2" t="s">
        <v>61</v>
      </c>
      <c r="C32" s="2" t="s">
        <v>20</v>
      </c>
      <c r="D32" s="2" t="s">
        <v>22</v>
      </c>
      <c r="E32" s="2" t="s">
        <v>32</v>
      </c>
      <c r="F32" s="2" t="s">
        <v>42</v>
      </c>
      <c r="G32" s="2" t="s">
        <v>52</v>
      </c>
    </row>
    <row r="33" spans="1:7" x14ac:dyDescent="0.35">
      <c r="A33" t="s">
        <v>74</v>
      </c>
      <c r="B33" t="s">
        <v>113</v>
      </c>
      <c r="C33" s="1">
        <v>133.012375128</v>
      </c>
      <c r="D33" s="1">
        <v>72.540782943865807</v>
      </c>
      <c r="E33" s="1">
        <v>124.9155138444093</v>
      </c>
      <c r="F33" s="1">
        <v>126.321254525733</v>
      </c>
      <c r="G33" s="1">
        <v>128.90023618850881</v>
      </c>
    </row>
    <row r="34" spans="1:7" x14ac:dyDescent="0.35">
      <c r="A34" t="s">
        <v>74</v>
      </c>
      <c r="B34" t="s">
        <v>114</v>
      </c>
      <c r="C34" s="1">
        <v>1174.3778895119999</v>
      </c>
      <c r="D34" s="1">
        <v>1083.6100188464941</v>
      </c>
      <c r="E34" s="1">
        <v>1183.0146936144299</v>
      </c>
      <c r="F34" s="1">
        <v>1226.9729439731291</v>
      </c>
      <c r="G34" s="1">
        <v>1250.093663074199</v>
      </c>
    </row>
    <row r="35" spans="1:7" x14ac:dyDescent="0.35">
      <c r="A35" t="s">
        <v>74</v>
      </c>
      <c r="B35" t="s">
        <v>115</v>
      </c>
      <c r="C35" s="1">
        <v>59.383268459999996</v>
      </c>
      <c r="D35" s="1">
        <v>61.128505100119483</v>
      </c>
      <c r="E35" s="1">
        <v>57.703504736946982</v>
      </c>
      <c r="F35" s="1">
        <v>51.12799633984077</v>
      </c>
      <c r="G35" s="1">
        <v>41.654779039812141</v>
      </c>
    </row>
    <row r="36" spans="1:7" x14ac:dyDescent="0.35">
      <c r="A36" t="s">
        <v>74</v>
      </c>
      <c r="B36" t="s">
        <v>116</v>
      </c>
      <c r="C36" s="1">
        <v>24.903337608000001</v>
      </c>
      <c r="D36" s="1">
        <v>24.88385002574292</v>
      </c>
      <c r="E36" s="1">
        <v>25.433723011058468</v>
      </c>
      <c r="F36" s="1">
        <v>25.871242271829029</v>
      </c>
      <c r="G36" s="1">
        <v>26.233160889139029</v>
      </c>
    </row>
    <row r="37" spans="1:7" x14ac:dyDescent="0.35">
      <c r="A37" t="s">
        <v>74</v>
      </c>
      <c r="B37" t="s">
        <v>117</v>
      </c>
      <c r="C37" s="1">
        <v>13.677396372</v>
      </c>
      <c r="D37" s="1">
        <v>13.677396372</v>
      </c>
      <c r="E37" s="1">
        <v>13.677396372</v>
      </c>
      <c r="F37" s="1">
        <v>13.677396372</v>
      </c>
      <c r="G37" s="1">
        <v>13.677396372</v>
      </c>
    </row>
    <row r="38" spans="1:7" x14ac:dyDescent="0.35">
      <c r="A38" t="s">
        <v>74</v>
      </c>
      <c r="B38" t="s">
        <v>80</v>
      </c>
      <c r="C38" s="1">
        <v>17.87407722</v>
      </c>
      <c r="D38" s="1">
        <v>17.763380908001569</v>
      </c>
      <c r="E38" s="1">
        <v>19.291835959130289</v>
      </c>
      <c r="F38" s="1">
        <v>21.230255731476351</v>
      </c>
      <c r="G38" s="1">
        <v>23.426255231362919</v>
      </c>
    </row>
    <row r="39" spans="1:7" x14ac:dyDescent="0.35">
      <c r="A39" t="s">
        <v>74</v>
      </c>
      <c r="B39" t="s">
        <v>71</v>
      </c>
      <c r="C39" s="1">
        <v>1423.2283442999999</v>
      </c>
      <c r="D39" s="1">
        <v>1273.6039341962239</v>
      </c>
      <c r="E39" s="1">
        <v>1424.036667537976</v>
      </c>
      <c r="F39" s="1">
        <v>1465.2010892140081</v>
      </c>
      <c r="G39" s="1">
        <v>1483.9854907950221</v>
      </c>
    </row>
    <row r="42" spans="1:7" x14ac:dyDescent="0.35">
      <c r="A42" s="2" t="s">
        <v>118</v>
      </c>
    </row>
    <row r="60" spans="1:53" s="2" customFormat="1" x14ac:dyDescent="0.35">
      <c r="A60" s="2" t="s">
        <v>60</v>
      </c>
      <c r="B60" s="2" t="s">
        <v>61</v>
      </c>
      <c r="C60" s="2" t="s">
        <v>2</v>
      </c>
      <c r="D60" s="2" t="s">
        <v>3</v>
      </c>
      <c r="E60" s="2" t="s">
        <v>4</v>
      </c>
      <c r="F60" s="2" t="s">
        <v>5</v>
      </c>
      <c r="G60" s="2" t="s">
        <v>6</v>
      </c>
      <c r="H60" s="2" t="s">
        <v>7</v>
      </c>
      <c r="I60" s="2" t="s">
        <v>8</v>
      </c>
      <c r="J60" s="2" t="s">
        <v>9</v>
      </c>
      <c r="K60" s="2" t="s">
        <v>10</v>
      </c>
      <c r="L60" s="2" t="s">
        <v>11</v>
      </c>
      <c r="M60" s="2" t="s">
        <v>12</v>
      </c>
      <c r="N60" s="2" t="s">
        <v>13</v>
      </c>
      <c r="O60" s="2" t="s">
        <v>14</v>
      </c>
      <c r="P60" s="2" t="s">
        <v>15</v>
      </c>
      <c r="Q60" s="2" t="s">
        <v>16</v>
      </c>
      <c r="R60" s="2" t="s">
        <v>17</v>
      </c>
      <c r="S60" s="2" t="s">
        <v>18</v>
      </c>
      <c r="T60" s="2" t="s">
        <v>19</v>
      </c>
      <c r="U60" s="2" t="s">
        <v>20</v>
      </c>
      <c r="V60" s="2" t="s">
        <v>21</v>
      </c>
      <c r="W60" s="2" t="s">
        <v>22</v>
      </c>
      <c r="X60" s="2" t="s">
        <v>23</v>
      </c>
      <c r="Y60" s="2" t="s">
        <v>24</v>
      </c>
      <c r="Z60" s="2" t="s">
        <v>25</v>
      </c>
      <c r="AA60" s="2" t="s">
        <v>26</v>
      </c>
      <c r="AB60" s="2" t="s">
        <v>27</v>
      </c>
      <c r="AC60" s="2" t="s">
        <v>28</v>
      </c>
      <c r="AD60" s="2" t="s">
        <v>29</v>
      </c>
      <c r="AE60" s="2" t="s">
        <v>30</v>
      </c>
      <c r="AF60" s="2" t="s">
        <v>31</v>
      </c>
      <c r="AG60" s="2" t="s">
        <v>32</v>
      </c>
      <c r="AH60" s="2" t="s">
        <v>33</v>
      </c>
      <c r="AI60" s="2" t="s">
        <v>34</v>
      </c>
      <c r="AJ60" s="2" t="s">
        <v>35</v>
      </c>
      <c r="AK60" s="2" t="s">
        <v>36</v>
      </c>
      <c r="AL60" s="2" t="s">
        <v>37</v>
      </c>
      <c r="AM60" s="2" t="s">
        <v>38</v>
      </c>
      <c r="AN60" s="2" t="s">
        <v>39</v>
      </c>
      <c r="AO60" s="2" t="s">
        <v>40</v>
      </c>
      <c r="AP60" s="2" t="s">
        <v>41</v>
      </c>
      <c r="AQ60" s="2" t="s">
        <v>42</v>
      </c>
      <c r="AR60" s="2" t="s">
        <v>43</v>
      </c>
      <c r="AS60" s="2" t="s">
        <v>44</v>
      </c>
      <c r="AT60" s="2" t="s">
        <v>45</v>
      </c>
      <c r="AU60" s="2" t="s">
        <v>46</v>
      </c>
      <c r="AV60" s="2" t="s">
        <v>47</v>
      </c>
      <c r="AW60" s="2" t="s">
        <v>48</v>
      </c>
      <c r="AX60" s="2" t="s">
        <v>49</v>
      </c>
      <c r="AY60" s="2" t="s">
        <v>50</v>
      </c>
      <c r="AZ60" s="2" t="s">
        <v>51</v>
      </c>
      <c r="BA60" s="2" t="s">
        <v>52</v>
      </c>
    </row>
    <row r="61" spans="1:53" x14ac:dyDescent="0.35">
      <c r="A61" t="s">
        <v>108</v>
      </c>
      <c r="B61" t="s">
        <v>109</v>
      </c>
      <c r="C61" s="1">
        <v>291.46918989599999</v>
      </c>
      <c r="D61" s="1">
        <v>294.66417884399999</v>
      </c>
      <c r="E61" s="1">
        <v>308.04058616399999</v>
      </c>
      <c r="F61" s="1">
        <v>312.13016866800012</v>
      </c>
      <c r="G61" s="1">
        <v>328.53120404399999</v>
      </c>
      <c r="H61" s="1">
        <v>350.17201962000001</v>
      </c>
      <c r="I61" s="1">
        <v>356.22119199600002</v>
      </c>
      <c r="J61" s="1">
        <v>390.34382133600002</v>
      </c>
      <c r="K61" s="1">
        <v>412.11237618000001</v>
      </c>
      <c r="L61" s="1">
        <v>407.68203002400003</v>
      </c>
      <c r="M61" s="1">
        <v>439.12079496000013</v>
      </c>
      <c r="N61" s="1">
        <v>455.39873841600013</v>
      </c>
      <c r="O61" s="1">
        <v>473.20972055999999</v>
      </c>
      <c r="P61" s="1">
        <v>492.33322263600002</v>
      </c>
      <c r="Q61" s="1">
        <v>509.11479626400012</v>
      </c>
      <c r="R61" s="1">
        <v>537.60157412400008</v>
      </c>
      <c r="S61" s="1">
        <v>558.1256445360001</v>
      </c>
      <c r="T61" s="1">
        <v>578.05569176400013</v>
      </c>
      <c r="U61" s="1">
        <v>611.92677816000003</v>
      </c>
      <c r="V61" s="1">
        <v>599.95791921404259</v>
      </c>
      <c r="W61" s="1">
        <v>569.70352372002844</v>
      </c>
      <c r="X61" s="1">
        <v>570.75620344095637</v>
      </c>
      <c r="Y61" s="1">
        <v>576.44686570353269</v>
      </c>
      <c r="Z61" s="1">
        <v>572.88703261054434</v>
      </c>
      <c r="AA61" s="1">
        <v>574.2383333321618</v>
      </c>
      <c r="AB61" s="1">
        <v>570.37874943932729</v>
      </c>
      <c r="AC61" s="1">
        <v>561.40312608720194</v>
      </c>
      <c r="AD61" s="1">
        <v>551.7474706475158</v>
      </c>
      <c r="AE61" s="1">
        <v>538.41718647641324</v>
      </c>
      <c r="AF61" s="1">
        <v>521.71509719965763</v>
      </c>
      <c r="AG61" s="1">
        <v>503.28177086082189</v>
      </c>
      <c r="AH61" s="1">
        <v>483.77361980202897</v>
      </c>
      <c r="AI61" s="1">
        <v>465.37368746668182</v>
      </c>
      <c r="AJ61" s="1">
        <v>447.13604349310879</v>
      </c>
      <c r="AK61" s="1">
        <v>430.70059434355721</v>
      </c>
      <c r="AL61" s="1">
        <v>414.77354887895069</v>
      </c>
      <c r="AM61" s="1">
        <v>398.59747872827899</v>
      </c>
      <c r="AN61" s="1">
        <v>383.52829524828451</v>
      </c>
      <c r="AO61" s="1">
        <v>368.6943084246991</v>
      </c>
      <c r="AP61" s="1">
        <v>353.66460380767143</v>
      </c>
      <c r="AQ61" s="1">
        <v>338.418950770923</v>
      </c>
      <c r="AR61" s="1">
        <v>324.27007581603613</v>
      </c>
      <c r="AS61" s="1">
        <v>309.93320358792351</v>
      </c>
      <c r="AT61" s="1">
        <v>295.86602679973669</v>
      </c>
      <c r="AU61" s="1">
        <v>282.04624523774811</v>
      </c>
      <c r="AV61" s="1">
        <v>268.50523007729498</v>
      </c>
      <c r="AW61" s="1">
        <v>255.50460322240679</v>
      </c>
      <c r="AX61" s="1">
        <v>242.92201108199041</v>
      </c>
      <c r="AY61" s="1">
        <v>230.41513938966469</v>
      </c>
      <c r="AZ61" s="1">
        <v>217.97323303104571</v>
      </c>
      <c r="BA61" s="1">
        <v>206.00491568480999</v>
      </c>
    </row>
    <row r="62" spans="1:53" x14ac:dyDescent="0.35">
      <c r="A62" t="s">
        <v>110</v>
      </c>
      <c r="B62" t="s">
        <v>109</v>
      </c>
      <c r="C62" s="1">
        <v>610.57398121200004</v>
      </c>
      <c r="D62" s="1">
        <v>584.26002694800002</v>
      </c>
      <c r="E62" s="1">
        <v>611.28757940399998</v>
      </c>
      <c r="F62" s="1">
        <v>615.12319062000006</v>
      </c>
      <c r="G62" s="1">
        <v>652.23042220800005</v>
      </c>
      <c r="H62" s="1">
        <v>632.24958909600002</v>
      </c>
      <c r="I62" s="1">
        <v>618.86962299600009</v>
      </c>
      <c r="J62" s="1">
        <v>623.82022092</v>
      </c>
      <c r="K62" s="1">
        <v>617.17480635599998</v>
      </c>
      <c r="L62" s="1">
        <v>619.62781060800012</v>
      </c>
      <c r="M62" s="1">
        <v>621.05500699200002</v>
      </c>
      <c r="N62" s="1">
        <v>628.2490598280001</v>
      </c>
      <c r="O62" s="1">
        <v>617.15931519600008</v>
      </c>
      <c r="P62" s="1">
        <v>614.29118972400011</v>
      </c>
      <c r="Q62" s="1">
        <v>596.28908015999991</v>
      </c>
      <c r="R62" s="1">
        <v>597.0036413160002</v>
      </c>
      <c r="S62" s="1">
        <v>594.91246032000004</v>
      </c>
      <c r="T62" s="1">
        <v>614.46104820000016</v>
      </c>
      <c r="U62" s="1">
        <v>606.25667865600008</v>
      </c>
      <c r="V62" s="1">
        <v>623.02124695683801</v>
      </c>
      <c r="W62" s="1">
        <v>554.68037597984096</v>
      </c>
      <c r="X62" s="1">
        <v>613.85916535657816</v>
      </c>
      <c r="Y62" s="1">
        <v>642.98119321564332</v>
      </c>
      <c r="Z62" s="1">
        <v>641.63422358816274</v>
      </c>
      <c r="AA62" s="1">
        <v>639.4381498427299</v>
      </c>
      <c r="AB62" s="1">
        <v>634.15492077922647</v>
      </c>
      <c r="AC62" s="1">
        <v>618.50306511124643</v>
      </c>
      <c r="AD62" s="1">
        <v>596.14654670034554</v>
      </c>
      <c r="AE62" s="1">
        <v>567.70048916271651</v>
      </c>
      <c r="AF62" s="1">
        <v>535.73568509481072</v>
      </c>
      <c r="AG62" s="1">
        <v>503.08601796559412</v>
      </c>
      <c r="AH62" s="1">
        <v>468.7251179187304</v>
      </c>
      <c r="AI62" s="1">
        <v>439.43918433115613</v>
      </c>
      <c r="AJ62" s="1">
        <v>409.80574710460508</v>
      </c>
      <c r="AK62" s="1">
        <v>384.56761960232609</v>
      </c>
      <c r="AL62" s="1">
        <v>360.89665310767958</v>
      </c>
      <c r="AM62" s="1">
        <v>338.57327273727827</v>
      </c>
      <c r="AN62" s="1">
        <v>317.69158362286072</v>
      </c>
      <c r="AO62" s="1">
        <v>298.08832603252648</v>
      </c>
      <c r="AP62" s="1">
        <v>278.27109930268841</v>
      </c>
      <c r="AQ62" s="1">
        <v>260.9410969483925</v>
      </c>
      <c r="AR62" s="1">
        <v>244.4910561941883</v>
      </c>
      <c r="AS62" s="1">
        <v>228.58738048346561</v>
      </c>
      <c r="AT62" s="1">
        <v>213.64607661768471</v>
      </c>
      <c r="AU62" s="1">
        <v>199.48231131068391</v>
      </c>
      <c r="AV62" s="1">
        <v>186.18025680661589</v>
      </c>
      <c r="AW62" s="1">
        <v>173.8614574538411</v>
      </c>
      <c r="AX62" s="1">
        <v>162.14104350160849</v>
      </c>
      <c r="AY62" s="1">
        <v>150.9638879903174</v>
      </c>
      <c r="AZ62" s="1">
        <v>140.28376808546361</v>
      </c>
      <c r="BA62" s="1">
        <v>130.29957913093389</v>
      </c>
    </row>
    <row r="63" spans="1:53" x14ac:dyDescent="0.35">
      <c r="A63" t="s">
        <v>111</v>
      </c>
      <c r="B63" t="s">
        <v>109</v>
      </c>
      <c r="C63" s="1">
        <v>65.158205436000003</v>
      </c>
      <c r="D63" s="1">
        <v>66.875421455999998</v>
      </c>
      <c r="E63" s="1">
        <v>63.250196940000002</v>
      </c>
      <c r="F63" s="1">
        <v>64.871995787999992</v>
      </c>
      <c r="G63" s="1">
        <v>63.584094239999999</v>
      </c>
      <c r="H63" s="1">
        <v>58.098590747999999</v>
      </c>
      <c r="I63" s="1">
        <v>74.125786751999996</v>
      </c>
      <c r="J63" s="1">
        <v>59.338804644</v>
      </c>
      <c r="K63" s="1">
        <v>57.049169327999998</v>
      </c>
      <c r="L63" s="1">
        <v>42.262187220000001</v>
      </c>
      <c r="M63" s="1">
        <v>52.565399603999992</v>
      </c>
      <c r="N63" s="1">
        <v>50.783916203999993</v>
      </c>
      <c r="O63" s="1">
        <v>49.909921703999998</v>
      </c>
      <c r="P63" s="1">
        <v>49.749357924000009</v>
      </c>
      <c r="Q63" s="1">
        <v>50.362012368000002</v>
      </c>
      <c r="R63" s="1">
        <v>49.320378396000002</v>
      </c>
      <c r="S63" s="1">
        <v>43.047589031999998</v>
      </c>
      <c r="T63" s="1">
        <v>32.908499208000002</v>
      </c>
      <c r="U63" s="1">
        <v>27.574599744</v>
      </c>
      <c r="V63" s="1">
        <v>34.048192639577273</v>
      </c>
      <c r="W63" s="1">
        <v>30.74902482705583</v>
      </c>
      <c r="X63" s="1">
        <v>34.137077325433111</v>
      </c>
      <c r="Y63" s="1">
        <v>36.389883032967617</v>
      </c>
      <c r="Z63" s="1">
        <v>37.167957952462423</v>
      </c>
      <c r="AA63" s="1">
        <v>37.900763132759309</v>
      </c>
      <c r="AB63" s="1">
        <v>38.451900642417343</v>
      </c>
      <c r="AC63" s="1">
        <v>38.450472872835803</v>
      </c>
      <c r="AD63" s="1">
        <v>38.026754674597321</v>
      </c>
      <c r="AE63" s="1">
        <v>37.16302874806474</v>
      </c>
      <c r="AF63" s="1">
        <v>35.973756555020977</v>
      </c>
      <c r="AG63" s="1">
        <v>34.626582448908493</v>
      </c>
      <c r="AH63" s="1">
        <v>33.11303267235202</v>
      </c>
      <c r="AI63" s="1">
        <v>31.792011440138481</v>
      </c>
      <c r="AJ63" s="1">
        <v>30.415824511498421</v>
      </c>
      <c r="AK63" s="1">
        <v>29.225647064465448</v>
      </c>
      <c r="AL63" s="1">
        <v>28.08500055640841</v>
      </c>
      <c r="AM63" s="1">
        <v>26.980571484080428</v>
      </c>
      <c r="AN63" s="1">
        <v>25.901968632846579</v>
      </c>
      <c r="AO63" s="1">
        <v>24.843550218781228</v>
      </c>
      <c r="AP63" s="1">
        <v>23.72388289200088</v>
      </c>
      <c r="AQ63" s="1">
        <v>22.69671770281208</v>
      </c>
      <c r="AR63" s="1">
        <v>21.668850772978811</v>
      </c>
      <c r="AS63" s="1">
        <v>20.56568472257214</v>
      </c>
      <c r="AT63" s="1">
        <v>19.479778418153689</v>
      </c>
      <c r="AU63" s="1">
        <v>18.412654508141969</v>
      </c>
      <c r="AV63" s="1">
        <v>17.37280915982079</v>
      </c>
      <c r="AW63" s="1">
        <v>16.416171240267939</v>
      </c>
      <c r="AX63" s="1">
        <v>15.461574548220019</v>
      </c>
      <c r="AY63" s="1">
        <v>14.509327104620469</v>
      </c>
      <c r="AZ63" s="1">
        <v>13.560165545126191</v>
      </c>
      <c r="BA63" s="1">
        <v>12.615577182960241</v>
      </c>
    </row>
    <row r="64" spans="1:53" x14ac:dyDescent="0.35">
      <c r="A64" t="s">
        <v>65</v>
      </c>
      <c r="B64" t="s">
        <v>109</v>
      </c>
      <c r="C64" s="1">
        <v>12.744870408000001</v>
      </c>
      <c r="D64" s="1">
        <v>13.788011628</v>
      </c>
      <c r="E64" s="1">
        <v>13.684513932</v>
      </c>
      <c r="F64" s="1">
        <v>14.937288228</v>
      </c>
      <c r="G64" s="1">
        <v>14.149793016</v>
      </c>
      <c r="H64" s="1">
        <v>15.245980992</v>
      </c>
      <c r="I64" s="1">
        <v>16.163978759999999</v>
      </c>
      <c r="J64" s="1">
        <v>16.771483440000001</v>
      </c>
      <c r="K64" s="1">
        <v>17.110781712000001</v>
      </c>
      <c r="L64" s="1">
        <v>12.633334056000001</v>
      </c>
      <c r="M64" s="1">
        <v>12.527994167999999</v>
      </c>
      <c r="N64" s="1">
        <v>11.907007992</v>
      </c>
      <c r="O64" s="1">
        <v>12.02490828</v>
      </c>
      <c r="P64" s="1">
        <v>12.833086284</v>
      </c>
      <c r="Q64" s="1">
        <v>12.419053632000001</v>
      </c>
      <c r="R64" s="1">
        <v>13.205669616</v>
      </c>
      <c r="S64" s="1">
        <v>15.146125811999999</v>
      </c>
      <c r="T64" s="1">
        <v>15.606883152</v>
      </c>
      <c r="U64" s="1">
        <v>17.284492044</v>
      </c>
      <c r="V64" s="1">
        <v>17.82546678216719</v>
      </c>
      <c r="W64" s="1">
        <v>17.777383279904001</v>
      </c>
      <c r="X64" s="1">
        <v>18.199956526324431</v>
      </c>
      <c r="Y64" s="1">
        <v>18.407591649984909</v>
      </c>
      <c r="Z64" s="1">
        <v>18.34825254119318</v>
      </c>
      <c r="AA64" s="1">
        <v>18.304454438358668</v>
      </c>
      <c r="AB64" s="1">
        <v>18.251609625657821</v>
      </c>
      <c r="AC64" s="1">
        <v>18.127676181229379</v>
      </c>
      <c r="AD64" s="1">
        <v>17.961738696865481</v>
      </c>
      <c r="AE64" s="1">
        <v>17.738062004963769</v>
      </c>
      <c r="AF64" s="1">
        <v>17.45615760586816</v>
      </c>
      <c r="AG64" s="1">
        <v>17.133928502115442</v>
      </c>
      <c r="AH64" s="1">
        <v>16.787693176296731</v>
      </c>
      <c r="AI64" s="1">
        <v>16.446017185641821</v>
      </c>
      <c r="AJ64" s="1">
        <v>16.10292157992987</v>
      </c>
      <c r="AK64" s="1">
        <v>15.76998157840819</v>
      </c>
      <c r="AL64" s="1">
        <v>15.44073626697255</v>
      </c>
      <c r="AM64" s="1">
        <v>15.11334156946373</v>
      </c>
      <c r="AN64" s="1">
        <v>14.777507984924201</v>
      </c>
      <c r="AO64" s="1">
        <v>14.43381928707578</v>
      </c>
      <c r="AP64" s="1">
        <v>14.079957174893311</v>
      </c>
      <c r="AQ64" s="1">
        <v>13.722727980493611</v>
      </c>
      <c r="AR64" s="1">
        <v>13.359994219633929</v>
      </c>
      <c r="AS64" s="1">
        <v>12.992255506760809</v>
      </c>
      <c r="AT64" s="1">
        <v>12.620006893998481</v>
      </c>
      <c r="AU64" s="1">
        <v>12.243777506134901</v>
      </c>
      <c r="AV64" s="1">
        <v>11.864101266287561</v>
      </c>
      <c r="AW64" s="1">
        <v>11.481511094681281</v>
      </c>
      <c r="AX64" s="1">
        <v>11.096547305461399</v>
      </c>
      <c r="AY64" s="1">
        <v>10.70975103557066</v>
      </c>
      <c r="AZ64" s="1">
        <v>10.32166409017686</v>
      </c>
      <c r="BA64" s="1">
        <v>9.9328282279002238</v>
      </c>
    </row>
    <row r="65" spans="1:53" x14ac:dyDescent="0.35">
      <c r="A65" t="s">
        <v>112</v>
      </c>
      <c r="B65" t="s">
        <v>109</v>
      </c>
      <c r="C65" s="1">
        <v>74.493010979999994</v>
      </c>
      <c r="D65" s="1">
        <v>82.013508611999995</v>
      </c>
      <c r="E65" s="1">
        <v>74.937984084000007</v>
      </c>
      <c r="F65" s="1">
        <v>67.728984372000014</v>
      </c>
      <c r="G65" s="1">
        <v>54.022992156000001</v>
      </c>
      <c r="H65" s="1">
        <v>52.777000475999998</v>
      </c>
      <c r="I65" s="1">
        <v>73.514011536000012</v>
      </c>
      <c r="J65" s="1">
        <v>77.074005708000001</v>
      </c>
      <c r="K65" s="1">
        <v>86.374479491999992</v>
      </c>
      <c r="L65" s="1">
        <v>97.7220054</v>
      </c>
      <c r="M65" s="1">
        <v>99.635498604000006</v>
      </c>
      <c r="N65" s="1">
        <v>110.367648648</v>
      </c>
      <c r="O65" s="1">
        <v>114.61720878</v>
      </c>
      <c r="P65" s="1">
        <v>122.422827492</v>
      </c>
      <c r="Q65" s="1">
        <v>124.394307876</v>
      </c>
      <c r="R65" s="1">
        <v>124.512752448</v>
      </c>
      <c r="S65" s="1">
        <v>129.13313745599999</v>
      </c>
      <c r="T65" s="1">
        <v>127.55023398</v>
      </c>
      <c r="U65" s="1">
        <v>131.32425736799999</v>
      </c>
      <c r="V65" s="1">
        <v>135.41620804449539</v>
      </c>
      <c r="W65" s="1">
        <v>71.3224771301836</v>
      </c>
      <c r="X65" s="1">
        <v>91.436354050680194</v>
      </c>
      <c r="Y65" s="1">
        <v>117.1877669926705</v>
      </c>
      <c r="Z65" s="1">
        <v>129.4861651827226</v>
      </c>
      <c r="AA65" s="1">
        <v>128.67206304941561</v>
      </c>
      <c r="AB65" s="1">
        <v>126.3697148458854</v>
      </c>
      <c r="AC65" s="1">
        <v>122.6306619572315</v>
      </c>
      <c r="AD65" s="1">
        <v>117.1400519534557</v>
      </c>
      <c r="AE65" s="1">
        <v>111.6822594740888</v>
      </c>
      <c r="AF65" s="1">
        <v>106.0824209622497</v>
      </c>
      <c r="AG65" s="1">
        <v>100.5783536911071</v>
      </c>
      <c r="AH65" s="1">
        <v>94.338125255047501</v>
      </c>
      <c r="AI65" s="1">
        <v>88.959678134955496</v>
      </c>
      <c r="AJ65" s="1">
        <v>83.053347201504593</v>
      </c>
      <c r="AK65" s="1">
        <v>77.925356212645497</v>
      </c>
      <c r="AL65" s="1">
        <v>72.913899057363921</v>
      </c>
      <c r="AM65" s="1">
        <v>68.93368957207683</v>
      </c>
      <c r="AN65" s="1">
        <v>65.010515448049716</v>
      </c>
      <c r="AO65" s="1">
        <v>61.154216610927598</v>
      </c>
      <c r="AP65" s="1">
        <v>56.984366555079013</v>
      </c>
      <c r="AQ65" s="1">
        <v>53.317945911149607</v>
      </c>
      <c r="AR65" s="1">
        <v>49.73806602812688</v>
      </c>
      <c r="AS65" s="1">
        <v>46.250452314077947</v>
      </c>
      <c r="AT65" s="1">
        <v>42.858176793392794</v>
      </c>
      <c r="AU65" s="1">
        <v>39.563415194982063</v>
      </c>
      <c r="AV65" s="1">
        <v>36.367428013559973</v>
      </c>
      <c r="AW65" s="1">
        <v>33.270712507367527</v>
      </c>
      <c r="AX65" s="1">
        <v>30.27165473939716</v>
      </c>
      <c r="AY65" s="1">
        <v>27.36953575846805</v>
      </c>
      <c r="AZ65" s="1">
        <v>24.563224565848419</v>
      </c>
      <c r="BA65" s="1">
        <v>22.297253637469939</v>
      </c>
    </row>
    <row r="66" spans="1:53" x14ac:dyDescent="0.35">
      <c r="A66" t="s">
        <v>69</v>
      </c>
      <c r="B66" t="s">
        <v>109</v>
      </c>
      <c r="C66" s="1">
        <v>8.406005832</v>
      </c>
      <c r="D66" s="1">
        <v>8.7300222840000004</v>
      </c>
      <c r="E66" s="1">
        <v>7.8264271080000007</v>
      </c>
      <c r="F66" s="1">
        <v>12.203977716000001</v>
      </c>
      <c r="G66" s="1">
        <v>12.711585348</v>
      </c>
      <c r="H66" s="1">
        <v>12.441578615999999</v>
      </c>
      <c r="I66" s="1">
        <v>13.280403996</v>
      </c>
      <c r="J66" s="1">
        <v>13.870826532000001</v>
      </c>
      <c r="K66" s="1">
        <v>14.525976996000001</v>
      </c>
      <c r="L66" s="1">
        <v>15.307192007999999</v>
      </c>
      <c r="M66" s="1">
        <v>13.208391036</v>
      </c>
      <c r="N66" s="1">
        <v>13.806014868</v>
      </c>
      <c r="O66" s="1">
        <v>14.655600324</v>
      </c>
      <c r="P66" s="1">
        <v>15.98038758</v>
      </c>
      <c r="Q66" s="1">
        <v>16.416024119999999</v>
      </c>
      <c r="R66" s="1">
        <v>20.667635784000002</v>
      </c>
      <c r="S66" s="1">
        <v>21.949215263999999</v>
      </c>
      <c r="T66" s="1">
        <v>21.178844064</v>
      </c>
      <c r="U66" s="1">
        <v>21.463211520000002</v>
      </c>
      <c r="V66" s="1">
        <v>22.724557536132689</v>
      </c>
      <c r="W66" s="1">
        <v>23.17715917493576</v>
      </c>
      <c r="X66" s="1">
        <v>23.560595143453838</v>
      </c>
      <c r="Y66" s="1">
        <v>24.313910112273771</v>
      </c>
      <c r="Z66" s="1">
        <v>25.094702265146481</v>
      </c>
      <c r="AA66" s="1">
        <v>27.183470122284579</v>
      </c>
      <c r="AB66" s="1">
        <v>29.50551832627173</v>
      </c>
      <c r="AC66" s="1">
        <v>34.485025970843289</v>
      </c>
      <c r="AD66" s="1">
        <v>43.35264162404485</v>
      </c>
      <c r="AE66" s="1">
        <v>56.265411319582341</v>
      </c>
      <c r="AF66" s="1">
        <v>71.960529556120932</v>
      </c>
      <c r="AG66" s="1">
        <v>88.63715769116024</v>
      </c>
      <c r="AH66" s="1">
        <v>104.2806320410219</v>
      </c>
      <c r="AI66" s="1">
        <v>120.1871853479892</v>
      </c>
      <c r="AJ66" s="1">
        <v>134.33382366909399</v>
      </c>
      <c r="AK66" s="1">
        <v>148.6903200691018</v>
      </c>
      <c r="AL66" s="1">
        <v>162.54263315247869</v>
      </c>
      <c r="AM66" s="1">
        <v>176.20360577956501</v>
      </c>
      <c r="AN66" s="1">
        <v>189.23388411659849</v>
      </c>
      <c r="AO66" s="1">
        <v>201.95886632512651</v>
      </c>
      <c r="AP66" s="1">
        <v>213.1181689243657</v>
      </c>
      <c r="AQ66" s="1">
        <v>225.57794473391891</v>
      </c>
      <c r="AR66" s="1">
        <v>237.86056449133801</v>
      </c>
      <c r="AS66" s="1">
        <v>251.05141886172851</v>
      </c>
      <c r="AT66" s="1">
        <v>264.12978938111831</v>
      </c>
      <c r="AU66" s="1">
        <v>277.08198622315513</v>
      </c>
      <c r="AV66" s="1">
        <v>289.74362225303901</v>
      </c>
      <c r="AW66" s="1">
        <v>301.25192756787732</v>
      </c>
      <c r="AX66" s="1">
        <v>312.64602355382431</v>
      </c>
      <c r="AY66" s="1">
        <v>324.01307720205699</v>
      </c>
      <c r="AZ66" s="1">
        <v>335.33789944289072</v>
      </c>
      <c r="BA66" s="1">
        <v>346.77277716045859</v>
      </c>
    </row>
    <row r="67" spans="1:53" x14ac:dyDescent="0.35">
      <c r="A67" t="s">
        <v>103</v>
      </c>
      <c r="B67" t="s">
        <v>109</v>
      </c>
      <c r="C67" s="1">
        <v>0</v>
      </c>
      <c r="D67" s="1">
        <v>0</v>
      </c>
      <c r="E67" s="1">
        <v>0</v>
      </c>
      <c r="F67" s="1">
        <v>1.9296123839999999</v>
      </c>
      <c r="G67" s="1">
        <v>0.96480619199999995</v>
      </c>
      <c r="H67" s="1">
        <v>0.77719568399999994</v>
      </c>
      <c r="I67" s="1">
        <v>2.0659764599999999</v>
      </c>
      <c r="J67" s="1">
        <v>4.64399856</v>
      </c>
      <c r="K67" s="1">
        <v>6.7312020960000014</v>
      </c>
      <c r="L67" s="1">
        <v>8.2392037200000008</v>
      </c>
      <c r="M67" s="1">
        <v>7.0151927399999998</v>
      </c>
      <c r="N67" s="1">
        <v>9.4305157920000013</v>
      </c>
      <c r="O67" s="1">
        <v>9.6381392039999998</v>
      </c>
      <c r="P67" s="1">
        <v>10.181418372</v>
      </c>
      <c r="Q67" s="1">
        <v>10.585360836</v>
      </c>
      <c r="R67" s="1">
        <v>10.318703544</v>
      </c>
      <c r="S67" s="1">
        <v>6.7558204799999997</v>
      </c>
      <c r="T67" s="1">
        <v>4.1672057760000003</v>
      </c>
      <c r="U67" s="1">
        <v>5.0216060520000001</v>
      </c>
      <c r="V67" s="1">
        <v>4.2564938157752152</v>
      </c>
      <c r="W67" s="1">
        <v>3.7948162666922922</v>
      </c>
      <c r="X67" s="1">
        <v>4.1959386901035689</v>
      </c>
      <c r="Y67" s="1">
        <v>4.3908477657933673</v>
      </c>
      <c r="Z67" s="1">
        <v>4.3789547011762542</v>
      </c>
      <c r="AA67" s="1">
        <v>4.363049354502464</v>
      </c>
      <c r="AB67" s="1">
        <v>5.6246799727245698</v>
      </c>
      <c r="AC67" s="1">
        <v>8.0762591172474636</v>
      </c>
      <c r="AD67" s="1">
        <v>10.33599277640554</v>
      </c>
      <c r="AE67" s="1">
        <v>12.41981781646882</v>
      </c>
      <c r="AF67" s="1">
        <v>14.320953767909121</v>
      </c>
      <c r="AG67" s="1">
        <v>16.06836780422427</v>
      </c>
      <c r="AH67" s="1">
        <v>17.69215904855929</v>
      </c>
      <c r="AI67" s="1">
        <v>19.337426291226851</v>
      </c>
      <c r="AJ67" s="1">
        <v>20.731577599767299</v>
      </c>
      <c r="AK67" s="1">
        <v>22.16350773116195</v>
      </c>
      <c r="AL67" s="1">
        <v>23.488225651600469</v>
      </c>
      <c r="AM67" s="1">
        <v>25.000535912100311</v>
      </c>
      <c r="AN67" s="1">
        <v>26.452967245802011</v>
      </c>
      <c r="AO67" s="1">
        <v>27.844259342976649</v>
      </c>
      <c r="AP67" s="1">
        <v>28.979843631491811</v>
      </c>
      <c r="AQ67" s="1">
        <v>30.243243625818181</v>
      </c>
      <c r="AR67" s="1">
        <v>31.44642654733557</v>
      </c>
      <c r="AS67" s="1">
        <v>32.589584510415818</v>
      </c>
      <c r="AT67" s="1">
        <v>33.677767545353142</v>
      </c>
      <c r="AU67" s="1">
        <v>34.71214674558378</v>
      </c>
      <c r="AV67" s="1">
        <v>35.695922591308772</v>
      </c>
      <c r="AW67" s="1">
        <v>36.632818243266883</v>
      </c>
      <c r="AX67" s="1">
        <v>37.521395486140143</v>
      </c>
      <c r="AY67" s="1">
        <v>38.363851702199078</v>
      </c>
      <c r="AZ67" s="1">
        <v>39.162586870652852</v>
      </c>
      <c r="BA67" s="1">
        <v>40.718003289218458</v>
      </c>
    </row>
    <row r="68" spans="1:53" x14ac:dyDescent="0.35">
      <c r="A68" t="s">
        <v>68</v>
      </c>
      <c r="B68" t="s">
        <v>109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2.7601632587385999E-3</v>
      </c>
      <c r="AC68" s="1">
        <v>1.9035402844464599E-2</v>
      </c>
      <c r="AD68" s="1">
        <v>0.1665914484668512</v>
      </c>
      <c r="AE68" s="1">
        <v>0.78100873498445733</v>
      </c>
      <c r="AF68" s="1">
        <v>2.3627391243576961</v>
      </c>
      <c r="AG68" s="1">
        <v>4.988834127878425</v>
      </c>
      <c r="AH68" s="1">
        <v>9.0392993145997753</v>
      </c>
      <c r="AI68" s="1">
        <v>13.26033149864271</v>
      </c>
      <c r="AJ68" s="1">
        <v>17.244023206714701</v>
      </c>
      <c r="AK68" s="1">
        <v>21.10899188509234</v>
      </c>
      <c r="AL68" s="1">
        <v>24.76388982252714</v>
      </c>
      <c r="AM68" s="1">
        <v>28.29571233864046</v>
      </c>
      <c r="AN68" s="1">
        <v>31.738088547530509</v>
      </c>
      <c r="AO68" s="1">
        <v>35.10691638899759</v>
      </c>
      <c r="AP68" s="1">
        <v>38.261307953467892</v>
      </c>
      <c r="AQ68" s="1">
        <v>41.522826674686051</v>
      </c>
      <c r="AR68" s="1">
        <v>44.691866767651263</v>
      </c>
      <c r="AS68" s="1">
        <v>47.524186347499437</v>
      </c>
      <c r="AT68" s="1">
        <v>50.283725660990299</v>
      </c>
      <c r="AU68" s="1">
        <v>52.97755734026417</v>
      </c>
      <c r="AV68" s="1">
        <v>55.719995127722292</v>
      </c>
      <c r="AW68" s="1">
        <v>59.119055323472573</v>
      </c>
      <c r="AX68" s="1">
        <v>62.534958120008497</v>
      </c>
      <c r="AY68" s="1">
        <v>65.972723707155808</v>
      </c>
      <c r="AZ68" s="1">
        <v>69.43575698297029</v>
      </c>
      <c r="BA68" s="1">
        <v>73.171900967309526</v>
      </c>
    </row>
    <row r="69" spans="1:53" x14ac:dyDescent="0.35">
      <c r="A69" t="s">
        <v>95</v>
      </c>
      <c r="B69" t="s">
        <v>109</v>
      </c>
      <c r="C69" s="1">
        <v>11.36360322</v>
      </c>
      <c r="D69" s="1">
        <v>14.825040120000001</v>
      </c>
      <c r="E69" s="1">
        <v>10.088638884</v>
      </c>
      <c r="F69" s="1">
        <v>10.501289892000001</v>
      </c>
      <c r="G69" s="1">
        <v>11.578134852</v>
      </c>
      <c r="H69" s="1">
        <v>14.623487568</v>
      </c>
      <c r="I69" s="1">
        <v>12.949730532</v>
      </c>
      <c r="J69" s="1">
        <v>14.136730200000001</v>
      </c>
      <c r="K69" s="1">
        <v>14.368762655999999</v>
      </c>
      <c r="L69" s="1">
        <v>13.336716456</v>
      </c>
      <c r="M69" s="1">
        <v>10.792565568000001</v>
      </c>
      <c r="N69" s="1">
        <v>8.6290785359999997</v>
      </c>
      <c r="O69" s="1">
        <v>6.793878492000001</v>
      </c>
      <c r="P69" s="1">
        <v>2.086994196</v>
      </c>
      <c r="Q69" s="1">
        <v>2.078369388</v>
      </c>
      <c r="R69" s="1">
        <v>2.4146112959999999</v>
      </c>
      <c r="S69" s="1">
        <v>2.6571107519999999</v>
      </c>
      <c r="T69" s="1">
        <v>2.4989334479999998</v>
      </c>
      <c r="U69" s="1">
        <v>2.3621506920000011</v>
      </c>
      <c r="V69" s="1">
        <v>2.420555869840507</v>
      </c>
      <c r="W69" s="1">
        <v>2.3848845278924471</v>
      </c>
      <c r="X69" s="1">
        <v>2.2953052607801938</v>
      </c>
      <c r="Y69" s="1">
        <v>2.3019444302991801</v>
      </c>
      <c r="Z69" s="1">
        <v>2.3096403722168999</v>
      </c>
      <c r="AA69" s="1">
        <v>2.3299734984574778</v>
      </c>
      <c r="AB69" s="1">
        <v>2.350011964895681</v>
      </c>
      <c r="AC69" s="1">
        <v>2.3555892975757988</v>
      </c>
      <c r="AD69" s="1">
        <v>2.3611150142341439</v>
      </c>
      <c r="AE69" s="1">
        <v>2.3664236271280372</v>
      </c>
      <c r="AF69" s="1">
        <v>2.3714727040456349</v>
      </c>
      <c r="AG69" s="1">
        <v>2.3762376792752882</v>
      </c>
      <c r="AH69" s="1">
        <v>2.3775302338877262</v>
      </c>
      <c r="AI69" s="1">
        <v>2.381134702474796</v>
      </c>
      <c r="AJ69" s="1">
        <v>2.3816042230660752</v>
      </c>
      <c r="AK69" s="1">
        <v>2.3830281906987389</v>
      </c>
      <c r="AL69" s="1">
        <v>2.384448342572246</v>
      </c>
      <c r="AM69" s="1">
        <v>2.3847932016832392</v>
      </c>
      <c r="AN69" s="1">
        <v>2.3841242363607029</v>
      </c>
      <c r="AO69" s="1">
        <v>2.382572817933132</v>
      </c>
      <c r="AP69" s="1">
        <v>2.3781410004761119</v>
      </c>
      <c r="AQ69" s="1">
        <v>2.375347067507505</v>
      </c>
      <c r="AR69" s="1">
        <v>2.371972148086861</v>
      </c>
      <c r="AS69" s="1">
        <v>2.3680984391164852</v>
      </c>
      <c r="AT69" s="1">
        <v>2.363773332889624</v>
      </c>
      <c r="AU69" s="1">
        <v>2.3590400405238952</v>
      </c>
      <c r="AV69" s="1">
        <v>2.3539321108454869</v>
      </c>
      <c r="AW69" s="1">
        <v>2.3484835847688998</v>
      </c>
      <c r="AX69" s="1">
        <v>2.3426944360255759</v>
      </c>
      <c r="AY69" s="1">
        <v>2.3365802839908429</v>
      </c>
      <c r="AZ69" s="1">
        <v>2.3301555589020611</v>
      </c>
      <c r="BA69" s="1">
        <v>2.3646369476940068</v>
      </c>
    </row>
    <row r="70" spans="1:53" x14ac:dyDescent="0.35">
      <c r="A70" t="s">
        <v>71</v>
      </c>
      <c r="B70" t="s">
        <v>109</v>
      </c>
      <c r="C70" s="1">
        <v>1074.208866984</v>
      </c>
      <c r="D70" s="1">
        <v>1065.1562098920001</v>
      </c>
      <c r="E70" s="1">
        <v>1089.1159265159999</v>
      </c>
      <c r="F70" s="1">
        <v>1099.4265076680001</v>
      </c>
      <c r="G70" s="1">
        <v>1137.7730320559999</v>
      </c>
      <c r="H70" s="1">
        <v>1136.3854428</v>
      </c>
      <c r="I70" s="1">
        <v>1167.1907030279999</v>
      </c>
      <c r="J70" s="1">
        <v>1199.99989134</v>
      </c>
      <c r="K70" s="1">
        <v>1225.4475548160001</v>
      </c>
      <c r="L70" s="1">
        <v>1216.810479492</v>
      </c>
      <c r="M70" s="1">
        <v>1255.920843672</v>
      </c>
      <c r="N70" s="1">
        <v>1288.5719802839999</v>
      </c>
      <c r="O70" s="1">
        <v>1298.0086925400001</v>
      </c>
      <c r="P70" s="1">
        <v>1319.8784842079999</v>
      </c>
      <c r="Q70" s="1">
        <v>1321.6590046440001</v>
      </c>
      <c r="R70" s="1">
        <v>1355.044966524001</v>
      </c>
      <c r="S70" s="1">
        <v>1371.7271036520001</v>
      </c>
      <c r="T70" s="1">
        <v>1396.427339592</v>
      </c>
      <c r="U70" s="1">
        <v>1423.213774236001</v>
      </c>
      <c r="V70" s="1">
        <v>1439.6706408588691</v>
      </c>
      <c r="W70" s="1">
        <v>1273.5896449065331</v>
      </c>
      <c r="X70" s="1">
        <v>1358.44059579431</v>
      </c>
      <c r="Y70" s="1">
        <v>1422.4200029031649</v>
      </c>
      <c r="Z70" s="1">
        <v>1431.3069292136249</v>
      </c>
      <c r="AA70" s="1">
        <v>1432.43025677067</v>
      </c>
      <c r="AB70" s="1">
        <v>1425.0898657596649</v>
      </c>
      <c r="AC70" s="1">
        <v>1404.050911998256</v>
      </c>
      <c r="AD70" s="1">
        <v>1377.2389035359311</v>
      </c>
      <c r="AE70" s="1">
        <v>1344.533687364411</v>
      </c>
      <c r="AF70" s="1">
        <v>1307.9788125700411</v>
      </c>
      <c r="AG70" s="1">
        <v>1270.7772507710849</v>
      </c>
      <c r="AH70" s="1">
        <v>1230.127209462524</v>
      </c>
      <c r="AI70" s="1">
        <v>1197.176656398907</v>
      </c>
      <c r="AJ70" s="1">
        <v>1161.2049125892891</v>
      </c>
      <c r="AK70" s="1">
        <v>1132.5350466774571</v>
      </c>
      <c r="AL70" s="1">
        <v>1105.289034836554</v>
      </c>
      <c r="AM70" s="1">
        <v>1080.0830013231671</v>
      </c>
      <c r="AN70" s="1">
        <v>1056.718935083258</v>
      </c>
      <c r="AO70" s="1">
        <v>1034.506835449044</v>
      </c>
      <c r="AP70" s="1">
        <v>1009.461371242135</v>
      </c>
      <c r="AQ70" s="1">
        <v>988.81680141570143</v>
      </c>
      <c r="AR70" s="1">
        <v>969.89887298537565</v>
      </c>
      <c r="AS70" s="1">
        <v>951.86226477356024</v>
      </c>
      <c r="AT70" s="1">
        <v>934.92512144331772</v>
      </c>
      <c r="AU70" s="1">
        <v>918.87913410721785</v>
      </c>
      <c r="AV70" s="1">
        <v>903.80329740649472</v>
      </c>
      <c r="AW70" s="1">
        <v>889.88674023795022</v>
      </c>
      <c r="AX70" s="1">
        <v>876.93790277267601</v>
      </c>
      <c r="AY70" s="1">
        <v>864.65387417404406</v>
      </c>
      <c r="AZ70" s="1">
        <v>852.96845417307668</v>
      </c>
      <c r="BA70" s="1">
        <v>844.17747222875482</v>
      </c>
    </row>
    <row r="73" spans="1:53" s="2" customFormat="1" x14ac:dyDescent="0.35">
      <c r="A73" s="2" t="s">
        <v>60</v>
      </c>
      <c r="B73" s="2" t="s">
        <v>61</v>
      </c>
      <c r="C73" s="2" t="s">
        <v>20</v>
      </c>
      <c r="D73" s="2" t="s">
        <v>22</v>
      </c>
      <c r="E73" s="2" t="s">
        <v>32</v>
      </c>
      <c r="F73" s="2" t="s">
        <v>42</v>
      </c>
      <c r="G73" s="2" t="s">
        <v>52</v>
      </c>
    </row>
    <row r="74" spans="1:53" x14ac:dyDescent="0.35">
      <c r="A74" t="s">
        <v>74</v>
      </c>
      <c r="B74" t="s">
        <v>113</v>
      </c>
      <c r="C74" s="1">
        <v>133.012375128</v>
      </c>
      <c r="D74" s="1">
        <v>72.540782943865807</v>
      </c>
      <c r="E74" s="1">
        <v>114.939773303141</v>
      </c>
      <c r="F74" s="1">
        <v>90.10567059290932</v>
      </c>
      <c r="G74" s="1">
        <v>75.124956703574838</v>
      </c>
    </row>
    <row r="75" spans="1:53" x14ac:dyDescent="0.35">
      <c r="A75" t="s">
        <v>74</v>
      </c>
      <c r="B75" t="s">
        <v>114</v>
      </c>
      <c r="C75" s="1">
        <v>1174.3778895119999</v>
      </c>
      <c r="D75" s="1">
        <v>1083.610018848568</v>
      </c>
      <c r="E75" s="1">
        <v>1042.2417228649081</v>
      </c>
      <c r="F75" s="1">
        <v>792.87136427602957</v>
      </c>
      <c r="G75" s="1">
        <v>670.73112796617147</v>
      </c>
    </row>
    <row r="76" spans="1:53" x14ac:dyDescent="0.35">
      <c r="A76" t="s">
        <v>74</v>
      </c>
      <c r="B76" t="s">
        <v>115</v>
      </c>
      <c r="C76" s="1">
        <v>59.383268459999996</v>
      </c>
      <c r="D76" s="1">
        <v>61.128505100119483</v>
      </c>
      <c r="E76" s="1">
        <v>56.76579513943333</v>
      </c>
      <c r="F76" s="1">
        <v>48.644133230464831</v>
      </c>
      <c r="G76" s="1">
        <v>40.643885287626887</v>
      </c>
    </row>
    <row r="77" spans="1:53" x14ac:dyDescent="0.35">
      <c r="A77" t="s">
        <v>74</v>
      </c>
      <c r="B77" t="s">
        <v>116</v>
      </c>
      <c r="C77" s="1">
        <v>24.903337608000001</v>
      </c>
      <c r="D77" s="1">
        <v>24.88385002574292</v>
      </c>
      <c r="E77" s="1">
        <v>25.257486566840331</v>
      </c>
      <c r="F77" s="1">
        <v>25.342241278500541</v>
      </c>
      <c r="G77" s="1">
        <v>25.284853185785789</v>
      </c>
    </row>
    <row r="78" spans="1:53" x14ac:dyDescent="0.35">
      <c r="A78" t="s">
        <v>74</v>
      </c>
      <c r="B78" t="s">
        <v>117</v>
      </c>
      <c r="C78" s="1">
        <v>13.677396372</v>
      </c>
      <c r="D78" s="1">
        <v>13.677970002522439</v>
      </c>
      <c r="E78" s="1">
        <v>12.29705485043854</v>
      </c>
      <c r="F78" s="1">
        <v>10.64127189605906</v>
      </c>
      <c r="G78" s="1">
        <v>8.9864268279152419</v>
      </c>
    </row>
    <row r="79" spans="1:53" x14ac:dyDescent="0.35">
      <c r="A79" t="s">
        <v>74</v>
      </c>
      <c r="B79" t="s">
        <v>80</v>
      </c>
      <c r="C79" s="1">
        <v>17.87407722</v>
      </c>
      <c r="D79" s="1">
        <v>17.763380908001569</v>
      </c>
      <c r="E79" s="1">
        <v>19.291835959130289</v>
      </c>
      <c r="F79" s="1">
        <v>21.230255731476351</v>
      </c>
      <c r="G79" s="1">
        <v>23.426255231362919</v>
      </c>
    </row>
    <row r="80" spans="1:53" x14ac:dyDescent="0.35">
      <c r="A80" t="s">
        <v>74</v>
      </c>
      <c r="B80" t="s">
        <v>71</v>
      </c>
      <c r="C80" s="1">
        <v>1423.2283442999999</v>
      </c>
      <c r="D80" s="1">
        <v>1273.60450782882</v>
      </c>
      <c r="E80" s="1">
        <v>1270.7936686838909</v>
      </c>
      <c r="F80" s="1">
        <v>988.83493700543966</v>
      </c>
      <c r="G80" s="1">
        <v>844.19750520243713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70"/>
  <sheetViews>
    <sheetView workbookViewId="0">
      <selection activeCell="I33" sqref="I33"/>
    </sheetView>
  </sheetViews>
  <sheetFormatPr defaultRowHeight="14.5" x14ac:dyDescent="0.35"/>
  <cols>
    <col min="3" max="37" width="9.1796875" style="1"/>
  </cols>
  <sheetData>
    <row r="1" spans="1:1" x14ac:dyDescent="0.35">
      <c r="A1" s="2" t="s">
        <v>119</v>
      </c>
    </row>
    <row r="2" spans="1:1" x14ac:dyDescent="0.35">
      <c r="A2" s="4" t="s">
        <v>59</v>
      </c>
    </row>
    <row r="19" spans="1:35" s="2" customFormat="1" x14ac:dyDescent="0.35">
      <c r="A19" s="2" t="s">
        <v>76</v>
      </c>
      <c r="B19" s="2" t="s">
        <v>120</v>
      </c>
      <c r="C19" s="2" t="s">
        <v>20</v>
      </c>
      <c r="D19" s="2" t="s">
        <v>21</v>
      </c>
      <c r="E19" s="2" t="s">
        <v>22</v>
      </c>
      <c r="F19" s="2" t="s">
        <v>23</v>
      </c>
      <c r="G19" s="2" t="s">
        <v>24</v>
      </c>
      <c r="H19" s="2" t="s">
        <v>25</v>
      </c>
      <c r="I19" s="2" t="s">
        <v>26</v>
      </c>
      <c r="J19" s="2" t="s">
        <v>27</v>
      </c>
      <c r="K19" s="2" t="s">
        <v>28</v>
      </c>
      <c r="L19" s="2" t="s">
        <v>29</v>
      </c>
      <c r="M19" s="2" t="s">
        <v>30</v>
      </c>
      <c r="N19" s="2" t="s">
        <v>31</v>
      </c>
      <c r="O19" s="2" t="s">
        <v>32</v>
      </c>
      <c r="P19" s="2" t="s">
        <v>33</v>
      </c>
      <c r="Q19" s="2" t="s">
        <v>34</v>
      </c>
      <c r="R19" s="2" t="s">
        <v>35</v>
      </c>
      <c r="S19" s="2" t="s">
        <v>36</v>
      </c>
      <c r="T19" s="2" t="s">
        <v>37</v>
      </c>
      <c r="U19" s="2" t="s">
        <v>38</v>
      </c>
      <c r="V19" s="2" t="s">
        <v>39</v>
      </c>
      <c r="W19" s="2" t="s">
        <v>40</v>
      </c>
      <c r="X19" s="2" t="s">
        <v>41</v>
      </c>
      <c r="Y19" s="2" t="s">
        <v>42</v>
      </c>
      <c r="Z19" s="2" t="s">
        <v>43</v>
      </c>
      <c r="AA19" s="2" t="s">
        <v>44</v>
      </c>
      <c r="AB19" s="2" t="s">
        <v>45</v>
      </c>
      <c r="AC19" s="2" t="s">
        <v>46</v>
      </c>
      <c r="AD19" s="2" t="s">
        <v>47</v>
      </c>
      <c r="AE19" s="2" t="s">
        <v>48</v>
      </c>
      <c r="AF19" s="2" t="s">
        <v>49</v>
      </c>
      <c r="AG19" s="2" t="s">
        <v>50</v>
      </c>
      <c r="AH19" s="2" t="s">
        <v>51</v>
      </c>
      <c r="AI19" s="2" t="s">
        <v>52</v>
      </c>
    </row>
    <row r="20" spans="1:35" x14ac:dyDescent="0.35">
      <c r="A20" t="s">
        <v>114</v>
      </c>
      <c r="B20" t="s">
        <v>121</v>
      </c>
      <c r="C20" s="1">
        <v>23.56756555709379</v>
      </c>
      <c r="D20" s="1">
        <v>24.884759500997241</v>
      </c>
      <c r="E20" s="1">
        <v>22.07799247427457</v>
      </c>
      <c r="F20" s="1">
        <v>24.882225849224991</v>
      </c>
      <c r="G20" s="1">
        <v>26.374619142615241</v>
      </c>
      <c r="H20" s="1">
        <v>26.564116180785032</v>
      </c>
      <c r="I20" s="1">
        <v>26.777607108436769</v>
      </c>
      <c r="J20" s="1">
        <v>26.998551037876251</v>
      </c>
      <c r="K20" s="1">
        <v>27.235605405082389</v>
      </c>
      <c r="L20" s="1">
        <v>27.473391513114539</v>
      </c>
      <c r="M20" s="1">
        <v>27.712529691533749</v>
      </c>
      <c r="N20" s="1">
        <v>27.95858875286935</v>
      </c>
      <c r="O20" s="1">
        <v>28.220519322500859</v>
      </c>
      <c r="P20" s="1">
        <v>28.284627016989781</v>
      </c>
      <c r="Q20" s="1">
        <v>28.60454952747191</v>
      </c>
      <c r="R20" s="1">
        <v>28.730022560042119</v>
      </c>
      <c r="S20" s="1">
        <v>29.1090798066536</v>
      </c>
      <c r="T20" s="1">
        <v>29.51424432193965</v>
      </c>
      <c r="U20" s="1">
        <v>29.938436630505411</v>
      </c>
      <c r="V20" s="1">
        <v>30.3544346819982</v>
      </c>
      <c r="W20" s="1">
        <v>30.757669087778709</v>
      </c>
      <c r="X20" s="1">
        <v>30.923915570223819</v>
      </c>
      <c r="Y20" s="1">
        <v>31.287654889800599</v>
      </c>
      <c r="Z20" s="1">
        <v>31.62928234070791</v>
      </c>
      <c r="AA20" s="1">
        <v>31.944681478279382</v>
      </c>
      <c r="AB20" s="1">
        <v>32.228975156757201</v>
      </c>
      <c r="AC20" s="1">
        <v>32.477691657507457</v>
      </c>
      <c r="AD20" s="1">
        <v>32.686884547130191</v>
      </c>
      <c r="AE20" s="1">
        <v>32.853359416085588</v>
      </c>
      <c r="AF20" s="1">
        <v>32.973355779696682</v>
      </c>
      <c r="AG20" s="1">
        <v>33.045377335366453</v>
      </c>
      <c r="AH20" s="1">
        <v>33.06923246221568</v>
      </c>
      <c r="AI20" s="1">
        <v>33.046245312662649</v>
      </c>
    </row>
    <row r="21" spans="1:35" x14ac:dyDescent="0.35">
      <c r="A21" t="s">
        <v>114</v>
      </c>
      <c r="B21" t="s">
        <v>122</v>
      </c>
      <c r="C21" s="1">
        <v>311.25153729022372</v>
      </c>
      <c r="D21" s="1">
        <v>318.87871646191968</v>
      </c>
      <c r="E21" s="1">
        <v>317.32719917116862</v>
      </c>
      <c r="F21" s="1">
        <v>303.96183684875041</v>
      </c>
      <c r="G21" s="1">
        <v>306.5266153023818</v>
      </c>
      <c r="H21" s="1">
        <v>309.29540362606849</v>
      </c>
      <c r="I21" s="1">
        <v>313.81104309532111</v>
      </c>
      <c r="J21" s="1">
        <v>318.42980020248848</v>
      </c>
      <c r="K21" s="1">
        <v>321.57234243955742</v>
      </c>
      <c r="L21" s="1">
        <v>324.75958642890879</v>
      </c>
      <c r="M21" s="1">
        <v>327.97964520215231</v>
      </c>
      <c r="N21" s="1">
        <v>331.24942114856202</v>
      </c>
      <c r="O21" s="1">
        <v>334.59970289571822</v>
      </c>
      <c r="P21" s="1">
        <v>338.18784316230222</v>
      </c>
      <c r="Q21" s="1">
        <v>342.01032728024148</v>
      </c>
      <c r="R21" s="1">
        <v>346.0378343416603</v>
      </c>
      <c r="S21" s="1">
        <v>350.22735809359932</v>
      </c>
      <c r="T21" s="1">
        <v>354.54501726600768</v>
      </c>
      <c r="U21" s="1">
        <v>358.95674490631239</v>
      </c>
      <c r="V21" s="1">
        <v>363.35612102833522</v>
      </c>
      <c r="W21" s="1">
        <v>367.7340956363347</v>
      </c>
      <c r="X21" s="1">
        <v>372.08690867342477</v>
      </c>
      <c r="Y21" s="1">
        <v>376.40304397617382</v>
      </c>
      <c r="Z21" s="1">
        <v>380.65406422443658</v>
      </c>
      <c r="AA21" s="1">
        <v>384.80404691978572</v>
      </c>
      <c r="AB21" s="1">
        <v>388.81751669917361</v>
      </c>
      <c r="AC21" s="1">
        <v>392.65437393017868</v>
      </c>
      <c r="AD21" s="1">
        <v>396.26907861255518</v>
      </c>
      <c r="AE21" s="1">
        <v>399.61286939137682</v>
      </c>
      <c r="AF21" s="1">
        <v>402.63103125615879</v>
      </c>
      <c r="AG21" s="1">
        <v>405.26922734605802</v>
      </c>
      <c r="AH21" s="1">
        <v>407.47508972123819</v>
      </c>
      <c r="AI21" s="1">
        <v>409.20250546133713</v>
      </c>
    </row>
    <row r="22" spans="1:35" x14ac:dyDescent="0.35">
      <c r="A22" t="s">
        <v>114</v>
      </c>
      <c r="B22" t="s">
        <v>123</v>
      </c>
      <c r="C22" s="1">
        <v>239.4187890746293</v>
      </c>
      <c r="D22" s="1">
        <v>245.98863077385329</v>
      </c>
      <c r="E22" s="1">
        <v>223.56167621307881</v>
      </c>
      <c r="F22" s="1">
        <v>243.37501635263541</v>
      </c>
      <c r="G22" s="1">
        <v>252.59425801261031</v>
      </c>
      <c r="H22" s="1">
        <v>251.93162796416141</v>
      </c>
      <c r="I22" s="1">
        <v>251.94679896392151</v>
      </c>
      <c r="J22" s="1">
        <v>252.13010911077549</v>
      </c>
      <c r="K22" s="1">
        <v>252.132230908959</v>
      </c>
      <c r="L22" s="1">
        <v>252.2972536360187</v>
      </c>
      <c r="M22" s="1">
        <v>252.61953337245529</v>
      </c>
      <c r="N22" s="1">
        <v>253.10255581668389</v>
      </c>
      <c r="O22" s="1">
        <v>253.74030715543921</v>
      </c>
      <c r="P22" s="1">
        <v>253.5599695016455</v>
      </c>
      <c r="Q22" s="1">
        <v>254.68699516613401</v>
      </c>
      <c r="R22" s="1">
        <v>254.96759048478509</v>
      </c>
      <c r="S22" s="1">
        <v>256.50114930191478</v>
      </c>
      <c r="T22" s="1">
        <v>258.20088741287452</v>
      </c>
      <c r="U22" s="1">
        <v>260.03621265992513</v>
      </c>
      <c r="V22" s="1">
        <v>261.95454300713448</v>
      </c>
      <c r="W22" s="1">
        <v>263.94177023879428</v>
      </c>
      <c r="X22" s="1">
        <v>264.96070367654528</v>
      </c>
      <c r="Y22" s="1">
        <v>267.05020051726069</v>
      </c>
      <c r="Z22" s="1">
        <v>269.26595313528122</v>
      </c>
      <c r="AA22" s="1">
        <v>271.58515501445493</v>
      </c>
      <c r="AB22" s="1">
        <v>273.98110928969447</v>
      </c>
      <c r="AC22" s="1">
        <v>276.42670388970959</v>
      </c>
      <c r="AD22" s="1">
        <v>278.89416853227851</v>
      </c>
      <c r="AE22" s="1">
        <v>281.35626172801801</v>
      </c>
      <c r="AF22" s="1">
        <v>283.77863102469172</v>
      </c>
      <c r="AG22" s="1">
        <v>286.13486595605991</v>
      </c>
      <c r="AH22" s="1">
        <v>288.40216770203142</v>
      </c>
      <c r="AI22" s="1">
        <v>290.56349275531068</v>
      </c>
    </row>
    <row r="23" spans="1:35" x14ac:dyDescent="0.35">
      <c r="A23" t="s">
        <v>114</v>
      </c>
      <c r="B23" t="s">
        <v>124</v>
      </c>
      <c r="C23" s="1">
        <v>581.4106890811812</v>
      </c>
      <c r="D23" s="1">
        <v>590.6784550338416</v>
      </c>
      <c r="E23" s="1">
        <v>517.2304733658076</v>
      </c>
      <c r="F23" s="1">
        <v>574.27825769805293</v>
      </c>
      <c r="G23" s="1">
        <v>598.55089926621758</v>
      </c>
      <c r="H23" s="1">
        <v>592.7320434023037</v>
      </c>
      <c r="I23" s="1">
        <v>587.58505532603419</v>
      </c>
      <c r="J23" s="1">
        <v>582.62451828535529</v>
      </c>
      <c r="K23" s="1">
        <v>578.06590289198732</v>
      </c>
      <c r="L23" s="1">
        <v>573.68632793678353</v>
      </c>
      <c r="M23" s="1">
        <v>569.54610220254369</v>
      </c>
      <c r="N23" s="1">
        <v>565.77104901193422</v>
      </c>
      <c r="O23" s="1">
        <v>562.48916015583291</v>
      </c>
      <c r="P23" s="1">
        <v>555.7643068610214</v>
      </c>
      <c r="Q23" s="1">
        <v>554.16162263727267</v>
      </c>
      <c r="R23" s="1">
        <v>549.15381463157428</v>
      </c>
      <c r="S23" s="1">
        <v>549.08922112830123</v>
      </c>
      <c r="T23" s="1">
        <v>549.67977078231638</v>
      </c>
      <c r="U23" s="1">
        <v>550.80950216626684</v>
      </c>
      <c r="V23" s="1">
        <v>551.70713171867624</v>
      </c>
      <c r="W23" s="1">
        <v>552.28255957463318</v>
      </c>
      <c r="X23" s="1">
        <v>548.57752117610983</v>
      </c>
      <c r="Y23" s="1">
        <v>548.26851491817388</v>
      </c>
      <c r="Z23" s="1">
        <v>547.59892639135899</v>
      </c>
      <c r="AA23" s="1">
        <v>546.46875151321751</v>
      </c>
      <c r="AB23" s="1">
        <v>544.77351922197045</v>
      </c>
      <c r="AC23" s="1">
        <v>542.42865516774384</v>
      </c>
      <c r="AD23" s="1">
        <v>539.37543038549768</v>
      </c>
      <c r="AE23" s="1">
        <v>535.58792638951388</v>
      </c>
      <c r="AF23" s="1">
        <v>531.05323399218162</v>
      </c>
      <c r="AG23" s="1">
        <v>525.81749331582046</v>
      </c>
      <c r="AH23" s="1">
        <v>519.96616231098358</v>
      </c>
      <c r="AI23" s="1">
        <v>513.62118938935919</v>
      </c>
    </row>
    <row r="24" spans="1:35" x14ac:dyDescent="0.35">
      <c r="A24" t="s">
        <v>114</v>
      </c>
      <c r="B24" t="s">
        <v>125</v>
      </c>
      <c r="C24" s="1">
        <v>3.84977919077838</v>
      </c>
      <c r="D24" s="1">
        <v>3.9443413126173992</v>
      </c>
      <c r="E24" s="1">
        <v>3.4126776221641939</v>
      </c>
      <c r="F24" s="1">
        <v>3.8195184087832281</v>
      </c>
      <c r="G24" s="1">
        <v>4.0121951409898324</v>
      </c>
      <c r="H24" s="1">
        <v>4.0043071247974513</v>
      </c>
      <c r="I24" s="1">
        <v>3.998835664649675</v>
      </c>
      <c r="J24" s="1">
        <v>3.993219214321762</v>
      </c>
      <c r="K24" s="1">
        <v>3.9885900676776318</v>
      </c>
      <c r="L24" s="1">
        <v>3.9828996108638268</v>
      </c>
      <c r="M24" s="1">
        <v>3.9763329360260951</v>
      </c>
      <c r="N24" s="1">
        <v>3.9699327697147728</v>
      </c>
      <c r="O24" s="1">
        <v>3.965004084939209</v>
      </c>
      <c r="P24" s="1">
        <v>3.9333765889540908</v>
      </c>
      <c r="Q24" s="1">
        <v>3.9366584088330159</v>
      </c>
      <c r="R24" s="1">
        <v>3.913966775704163</v>
      </c>
      <c r="S24" s="1">
        <v>3.9253815219686552</v>
      </c>
      <c r="T24" s="1">
        <v>3.940326893778721</v>
      </c>
      <c r="U24" s="1">
        <v>3.9578239149997212</v>
      </c>
      <c r="V24" s="1">
        <v>3.9722320628695229</v>
      </c>
      <c r="W24" s="1">
        <v>3.982926575332475</v>
      </c>
      <c r="X24" s="1">
        <v>3.9621545702254251</v>
      </c>
      <c r="Y24" s="1">
        <v>3.963529671720146</v>
      </c>
      <c r="Z24" s="1">
        <v>3.9605877243611172</v>
      </c>
      <c r="AA24" s="1">
        <v>3.9525964238735631</v>
      </c>
      <c r="AB24" s="1">
        <v>3.9388105847353558</v>
      </c>
      <c r="AC24" s="1">
        <v>3.9186461812069089</v>
      </c>
      <c r="AD24" s="1">
        <v>3.891727202384105</v>
      </c>
      <c r="AE24" s="1">
        <v>3.8579366199939589</v>
      </c>
      <c r="AF24" s="1">
        <v>3.817297091154539</v>
      </c>
      <c r="AG24" s="1">
        <v>3.7702578150257509</v>
      </c>
      <c r="AH24" s="1">
        <v>3.7175639699261569</v>
      </c>
      <c r="AI24" s="1">
        <v>3.6602301555297481</v>
      </c>
    </row>
    <row r="27" spans="1:35" s="2" customFormat="1" x14ac:dyDescent="0.35">
      <c r="A27" s="2" t="s">
        <v>76</v>
      </c>
      <c r="B27" s="2" t="s">
        <v>120</v>
      </c>
      <c r="C27" s="2" t="s">
        <v>20</v>
      </c>
      <c r="D27" s="2" t="s">
        <v>21</v>
      </c>
      <c r="E27" s="2" t="s">
        <v>22</v>
      </c>
      <c r="F27" s="2" t="s">
        <v>23</v>
      </c>
      <c r="G27" s="2" t="s">
        <v>24</v>
      </c>
      <c r="H27" s="2" t="s">
        <v>25</v>
      </c>
      <c r="I27" s="2" t="s">
        <v>26</v>
      </c>
      <c r="J27" s="2" t="s">
        <v>27</v>
      </c>
      <c r="K27" s="2" t="s">
        <v>28</v>
      </c>
      <c r="L27" s="2" t="s">
        <v>29</v>
      </c>
      <c r="M27" s="2" t="s">
        <v>30</v>
      </c>
      <c r="N27" s="2" t="s">
        <v>31</v>
      </c>
      <c r="O27" s="2" t="s">
        <v>32</v>
      </c>
      <c r="P27" s="2" t="s">
        <v>33</v>
      </c>
      <c r="Q27" s="2" t="s">
        <v>34</v>
      </c>
      <c r="R27" s="2" t="s">
        <v>35</v>
      </c>
      <c r="S27" s="2" t="s">
        <v>36</v>
      </c>
      <c r="T27" s="2" t="s">
        <v>37</v>
      </c>
      <c r="U27" s="2" t="s">
        <v>38</v>
      </c>
      <c r="V27" s="2" t="s">
        <v>39</v>
      </c>
      <c r="W27" s="2" t="s">
        <v>40</v>
      </c>
      <c r="X27" s="2" t="s">
        <v>41</v>
      </c>
      <c r="Y27" s="2" t="s">
        <v>42</v>
      </c>
      <c r="Z27" s="2" t="s">
        <v>43</v>
      </c>
      <c r="AA27" s="2" t="s">
        <v>44</v>
      </c>
      <c r="AB27" s="2" t="s">
        <v>45</v>
      </c>
      <c r="AC27" s="2" t="s">
        <v>46</v>
      </c>
      <c r="AD27" s="2" t="s">
        <v>47</v>
      </c>
      <c r="AE27" s="2" t="s">
        <v>48</v>
      </c>
      <c r="AF27" s="2" t="s">
        <v>49</v>
      </c>
      <c r="AG27" s="2" t="s">
        <v>50</v>
      </c>
      <c r="AH27" s="2" t="s">
        <v>51</v>
      </c>
      <c r="AI27" s="2" t="s">
        <v>52</v>
      </c>
    </row>
    <row r="28" spans="1:35" x14ac:dyDescent="0.35">
      <c r="A28" t="s">
        <v>114</v>
      </c>
      <c r="B28" t="s">
        <v>126</v>
      </c>
      <c r="C28" s="1">
        <v>1.6019320328364301E-2</v>
      </c>
      <c r="D28" s="1">
        <v>0.54882512317538679</v>
      </c>
      <c r="E28" s="1">
        <v>0.90728257563060111</v>
      </c>
      <c r="F28" s="1">
        <v>1.510012140141775</v>
      </c>
      <c r="G28" s="1">
        <v>2.183077591674452</v>
      </c>
      <c r="H28" s="1">
        <v>2.817378821838425</v>
      </c>
      <c r="I28" s="1">
        <v>3.592460269559119</v>
      </c>
      <c r="J28" s="1">
        <v>4.5961526016716103</v>
      </c>
      <c r="K28" s="1">
        <v>5.9076652733824062</v>
      </c>
      <c r="L28" s="1">
        <v>7.5632714596471313</v>
      </c>
      <c r="M28" s="1">
        <v>9.5180966173781307</v>
      </c>
      <c r="N28" s="1">
        <v>11.662376743615869</v>
      </c>
      <c r="O28" s="1">
        <v>13.87002622556788</v>
      </c>
      <c r="P28" s="1">
        <v>15.88781883256366</v>
      </c>
      <c r="Q28" s="1">
        <v>17.979436806035281</v>
      </c>
      <c r="R28" s="1">
        <v>19.81027408969565</v>
      </c>
      <c r="S28" s="1">
        <v>21.70045311967257</v>
      </c>
      <c r="T28" s="1">
        <v>23.50299423243877</v>
      </c>
      <c r="U28" s="1">
        <v>25.303015304146829</v>
      </c>
      <c r="V28" s="1">
        <v>27.701683398387779</v>
      </c>
      <c r="W28" s="1">
        <v>30.780464263854739</v>
      </c>
      <c r="X28" s="1">
        <v>34.315492512972099</v>
      </c>
      <c r="Y28" s="1">
        <v>39.019516877367103</v>
      </c>
      <c r="Z28" s="1">
        <v>44.701912580607257</v>
      </c>
      <c r="AA28" s="1">
        <v>51.472385678407122</v>
      </c>
      <c r="AB28" s="1">
        <v>59.43693108680371</v>
      </c>
      <c r="AC28" s="1">
        <v>68.693708130622895</v>
      </c>
      <c r="AD28" s="1">
        <v>79.326417306440874</v>
      </c>
      <c r="AE28" s="1">
        <v>91.397826889241188</v>
      </c>
      <c r="AF28" s="1">
        <v>104.93601157509219</v>
      </c>
      <c r="AG28" s="1">
        <v>119.9394888493064</v>
      </c>
      <c r="AH28" s="1">
        <v>136.36947197140731</v>
      </c>
      <c r="AI28" s="1">
        <v>154.1488422822959</v>
      </c>
    </row>
    <row r="29" spans="1:35" x14ac:dyDescent="0.35">
      <c r="A29" t="s">
        <v>114</v>
      </c>
      <c r="B29" t="s">
        <v>127</v>
      </c>
      <c r="C29" s="1">
        <v>3.4831898322481432</v>
      </c>
      <c r="D29" s="1">
        <v>3.7983641720471941</v>
      </c>
      <c r="E29" s="1">
        <v>3.7442087254028009</v>
      </c>
      <c r="F29" s="1">
        <v>4.1606493080907683</v>
      </c>
      <c r="G29" s="1">
        <v>4.5095166421399826</v>
      </c>
      <c r="H29" s="1">
        <v>4.7502480628557873</v>
      </c>
      <c r="I29" s="1">
        <v>4.9324424586879259</v>
      </c>
      <c r="J29" s="1">
        <v>5.1138794361943072</v>
      </c>
      <c r="K29" s="1">
        <v>5.2748348337028181</v>
      </c>
      <c r="L29" s="1">
        <v>5.4317208143635263</v>
      </c>
      <c r="M29" s="1">
        <v>5.5843292173332761</v>
      </c>
      <c r="N29" s="1">
        <v>5.7334161250204261</v>
      </c>
      <c r="O29" s="1">
        <v>5.8802760794593816</v>
      </c>
      <c r="P29" s="1">
        <v>6.0259081156490319</v>
      </c>
      <c r="Q29" s="1">
        <v>6.1765455688399236</v>
      </c>
      <c r="R29" s="1">
        <v>6.3262334646187224</v>
      </c>
      <c r="S29" s="1">
        <v>6.4802041988852626</v>
      </c>
      <c r="T29" s="1">
        <v>6.6350918407611106</v>
      </c>
      <c r="U29" s="1">
        <v>6.7901485664618386</v>
      </c>
      <c r="V29" s="1">
        <v>6.9404441795814868</v>
      </c>
      <c r="W29" s="1">
        <v>7.0853718169425726</v>
      </c>
      <c r="X29" s="1">
        <v>7.2215646932133497</v>
      </c>
      <c r="Y29" s="1">
        <v>7.3536372568039434</v>
      </c>
      <c r="Z29" s="1">
        <v>7.4778705299024866</v>
      </c>
      <c r="AA29" s="1">
        <v>7.5929083930151897</v>
      </c>
      <c r="AB29" s="1">
        <v>7.6972289920759138</v>
      </c>
      <c r="AC29" s="1">
        <v>7.7890820596769297</v>
      </c>
      <c r="AD29" s="1">
        <v>7.8664644059991371</v>
      </c>
      <c r="AE29" s="1">
        <v>7.9271381346353644</v>
      </c>
      <c r="AF29" s="1">
        <v>7.9685848740482186</v>
      </c>
      <c r="AG29" s="1">
        <v>7.9881288346036916</v>
      </c>
      <c r="AH29" s="1">
        <v>7.9829872449280472</v>
      </c>
      <c r="AI29" s="1">
        <v>7.9503965939295336</v>
      </c>
    </row>
    <row r="30" spans="1:35" x14ac:dyDescent="0.35">
      <c r="A30" t="s">
        <v>114</v>
      </c>
      <c r="B30" t="s">
        <v>108</v>
      </c>
      <c r="C30" s="1">
        <v>528.51770725008168</v>
      </c>
      <c r="D30" s="1">
        <v>534.28577108239699</v>
      </c>
      <c r="E30" s="1">
        <v>504.05362946076377</v>
      </c>
      <c r="F30" s="1">
        <v>506.64359207689341</v>
      </c>
      <c r="G30" s="1">
        <v>512.28479193581927</v>
      </c>
      <c r="H30" s="1">
        <v>508.64451855099583</v>
      </c>
      <c r="I30" s="1">
        <v>507.55670423772602</v>
      </c>
      <c r="J30" s="1">
        <v>507.04702418515268</v>
      </c>
      <c r="K30" s="1">
        <v>505.44630087999423</v>
      </c>
      <c r="L30" s="1">
        <v>504.24597230854579</v>
      </c>
      <c r="M30" s="1">
        <v>503.40097338264633</v>
      </c>
      <c r="N30" s="1">
        <v>502.93054678437687</v>
      </c>
      <c r="O30" s="1">
        <v>502.88571468761512</v>
      </c>
      <c r="P30" s="1">
        <v>502.70330674941158</v>
      </c>
      <c r="Q30" s="1">
        <v>503.9296642000869</v>
      </c>
      <c r="R30" s="1">
        <v>504.96302803763768</v>
      </c>
      <c r="S30" s="1">
        <v>507.27767053572848</v>
      </c>
      <c r="T30" s="1">
        <v>510.03776716421811</v>
      </c>
      <c r="U30" s="1">
        <v>513.14395019982885</v>
      </c>
      <c r="V30" s="1">
        <v>516.26987641842675</v>
      </c>
      <c r="W30" s="1">
        <v>519.35658746419381</v>
      </c>
      <c r="X30" s="1">
        <v>521.62167669384894</v>
      </c>
      <c r="Y30" s="1">
        <v>524.4404332155566</v>
      </c>
      <c r="Z30" s="1">
        <v>527.06474652286965</v>
      </c>
      <c r="AA30" s="1">
        <v>529.38536728990209</v>
      </c>
      <c r="AB30" s="1">
        <v>531.28382460833257</v>
      </c>
      <c r="AC30" s="1">
        <v>532.63019040905453</v>
      </c>
      <c r="AD30" s="1">
        <v>533.28212720430633</v>
      </c>
      <c r="AE30" s="1">
        <v>533.08769800490325</v>
      </c>
      <c r="AF30" s="1">
        <v>531.87964510954987</v>
      </c>
      <c r="AG30" s="1">
        <v>529.49112915928913</v>
      </c>
      <c r="AH30" s="1">
        <v>525.75681361492627</v>
      </c>
      <c r="AI30" s="1">
        <v>520.52108180011214</v>
      </c>
    </row>
    <row r="31" spans="1:35" x14ac:dyDescent="0.35">
      <c r="A31" t="s">
        <v>114</v>
      </c>
      <c r="B31" t="s">
        <v>128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2.482738919966E-3</v>
      </c>
      <c r="L31" s="1">
        <v>1.0246657134904E-2</v>
      </c>
      <c r="M31" s="1">
        <v>3.8107552008490503E-2</v>
      </c>
      <c r="N31" s="1">
        <v>9.7646913388260301E-2</v>
      </c>
      <c r="O31" s="1">
        <v>0.17869434408365531</v>
      </c>
      <c r="P31" s="1">
        <v>0.26905145881786469</v>
      </c>
      <c r="Q31" s="1">
        <v>0.36659713224941493</v>
      </c>
      <c r="R31" s="1">
        <v>0.45666887140101498</v>
      </c>
      <c r="S31" s="1">
        <v>0.54652953875169974</v>
      </c>
      <c r="T31" s="1">
        <v>0.63163797818577216</v>
      </c>
      <c r="U31" s="1">
        <v>0.71761663008043786</v>
      </c>
      <c r="V31" s="1">
        <v>0.84120596925242341</v>
      </c>
      <c r="W31" s="1">
        <v>1.013385664699999</v>
      </c>
      <c r="X31" s="1">
        <v>1.2354665118794741</v>
      </c>
      <c r="Y31" s="1">
        <v>1.5510394595180219</v>
      </c>
      <c r="Z31" s="1">
        <v>1.9710390554585979</v>
      </c>
      <c r="AA31" s="1">
        <v>2.5250122113572639</v>
      </c>
      <c r="AB31" s="1">
        <v>3.2498674714778408</v>
      </c>
      <c r="AC31" s="1">
        <v>4.1913379473125394</v>
      </c>
      <c r="AD31" s="1">
        <v>5.405464475270195</v>
      </c>
      <c r="AE31" s="1">
        <v>6.9601747393697977</v>
      </c>
      <c r="AF31" s="1">
        <v>8.9360644115330494</v>
      </c>
      <c r="AG31" s="1">
        <v>11.42848478444351</v>
      </c>
      <c r="AH31" s="1">
        <v>14.548032154593519</v>
      </c>
      <c r="AI31" s="1">
        <v>18.420706855125349</v>
      </c>
    </row>
    <row r="32" spans="1:35" x14ac:dyDescent="0.35">
      <c r="A32" t="s">
        <v>114</v>
      </c>
      <c r="B32" t="s">
        <v>110</v>
      </c>
      <c r="C32" s="1">
        <v>593.71735909497579</v>
      </c>
      <c r="D32" s="1">
        <v>610.86172604760475</v>
      </c>
      <c r="E32" s="1">
        <v>542.56619020159746</v>
      </c>
      <c r="F32" s="1">
        <v>600.53112788676549</v>
      </c>
      <c r="G32" s="1">
        <v>627.31328020696265</v>
      </c>
      <c r="H32" s="1">
        <v>623.7513825710239</v>
      </c>
      <c r="I32" s="1">
        <v>621.19049626310016</v>
      </c>
      <c r="J32" s="1">
        <v>618.48621822377925</v>
      </c>
      <c r="K32" s="1">
        <v>615.57541899428816</v>
      </c>
      <c r="L32" s="1">
        <v>612.48483095094389</v>
      </c>
      <c r="M32" s="1">
        <v>609.31361622253394</v>
      </c>
      <c r="N32" s="1">
        <v>606.26377439070234</v>
      </c>
      <c r="O32" s="1">
        <v>603.55134049723461</v>
      </c>
      <c r="P32" s="1">
        <v>597.21681896653877</v>
      </c>
      <c r="Q32" s="1">
        <v>596.12253726447693</v>
      </c>
      <c r="R32" s="1">
        <v>591.5020509565212</v>
      </c>
      <c r="S32" s="1">
        <v>591.95468970756463</v>
      </c>
      <c r="T32" s="1">
        <v>593.04698857870881</v>
      </c>
      <c r="U32" s="1">
        <v>594.60582458270585</v>
      </c>
      <c r="V32" s="1">
        <v>595.4636237090665</v>
      </c>
      <c r="W32" s="1">
        <v>595.4785032807406</v>
      </c>
      <c r="X32" s="1">
        <v>590.65311380871526</v>
      </c>
      <c r="Y32" s="1">
        <v>588.59573707149264</v>
      </c>
      <c r="Z32" s="1">
        <v>585.47211579778786</v>
      </c>
      <c r="AA32" s="1">
        <v>581.10647563361192</v>
      </c>
      <c r="AB32" s="1">
        <v>575.32060464226402</v>
      </c>
      <c r="AC32" s="1">
        <v>567.96119704679245</v>
      </c>
      <c r="AD32" s="1">
        <v>558.91013417946829</v>
      </c>
      <c r="AE32" s="1">
        <v>548.09612442867547</v>
      </c>
      <c r="AF32" s="1">
        <v>535.48242047938277</v>
      </c>
      <c r="AG32" s="1">
        <v>521.11106543409824</v>
      </c>
      <c r="AH32" s="1">
        <v>505.08614570118738</v>
      </c>
      <c r="AI32" s="1">
        <v>487.57001100108198</v>
      </c>
    </row>
    <row r="33" spans="1:35" x14ac:dyDescent="0.35">
      <c r="A33" t="s">
        <v>114</v>
      </c>
      <c r="B33" t="s">
        <v>111</v>
      </c>
      <c r="C33" s="1">
        <v>33.700986430462812</v>
      </c>
      <c r="D33" s="1">
        <v>33.864274413134311</v>
      </c>
      <c r="E33" s="1">
        <v>30.576060341015751</v>
      </c>
      <c r="F33" s="1">
        <v>33.975252036048083</v>
      </c>
      <c r="G33" s="1">
        <v>36.248149021644231</v>
      </c>
      <c r="H33" s="1">
        <v>37.212409883857603</v>
      </c>
      <c r="I33" s="1">
        <v>37.990775712199927</v>
      </c>
      <c r="J33" s="1">
        <v>38.714329139937277</v>
      </c>
      <c r="K33" s="1">
        <v>39.343521875479432</v>
      </c>
      <c r="L33" s="1">
        <v>39.916334611392742</v>
      </c>
      <c r="M33" s="1">
        <v>40.440090201157041</v>
      </c>
      <c r="N33" s="1">
        <v>40.928289542367388</v>
      </c>
      <c r="O33" s="1">
        <v>41.395966163070938</v>
      </c>
      <c r="P33" s="1">
        <v>41.729546914680931</v>
      </c>
      <c r="Q33" s="1">
        <v>42.215842680515507</v>
      </c>
      <c r="R33" s="1">
        <v>42.577747840568179</v>
      </c>
      <c r="S33" s="1">
        <v>43.091015618525297</v>
      </c>
      <c r="T33" s="1">
        <v>43.620039067750923</v>
      </c>
      <c r="U33" s="1">
        <v>44.158656710058317</v>
      </c>
      <c r="V33" s="1">
        <v>44.644491379763672</v>
      </c>
      <c r="W33" s="1">
        <v>45.070466216966331</v>
      </c>
      <c r="X33" s="1">
        <v>45.298870011430957</v>
      </c>
      <c r="Y33" s="1">
        <v>45.574343786473548</v>
      </c>
      <c r="Z33" s="1">
        <v>45.781567796031808</v>
      </c>
      <c r="AA33" s="1">
        <v>45.909109644159848</v>
      </c>
      <c r="AB33" s="1">
        <v>45.945115075319933</v>
      </c>
      <c r="AC33" s="1">
        <v>45.87816259587342</v>
      </c>
      <c r="AD33" s="1">
        <v>45.697711113092709</v>
      </c>
      <c r="AE33" s="1">
        <v>45.394694575106513</v>
      </c>
      <c r="AF33" s="1">
        <v>44.961170383722752</v>
      </c>
      <c r="AG33" s="1">
        <v>44.39220283338706</v>
      </c>
      <c r="AH33" s="1">
        <v>43.685581678647623</v>
      </c>
      <c r="AI33" s="1">
        <v>42.842042304993043</v>
      </c>
    </row>
    <row r="34" spans="1:35" x14ac:dyDescent="0.35">
      <c r="A34" t="s">
        <v>114</v>
      </c>
      <c r="B34" t="s">
        <v>129</v>
      </c>
      <c r="C34" s="1">
        <v>6.3098265809562723E-2</v>
      </c>
      <c r="D34" s="1">
        <v>1.0159422448707289</v>
      </c>
      <c r="E34" s="1">
        <v>1.762647542083279</v>
      </c>
      <c r="F34" s="1">
        <v>3.4962217095075139</v>
      </c>
      <c r="G34" s="1">
        <v>5.5197714665741637</v>
      </c>
      <c r="H34" s="1">
        <v>7.3515604075445617</v>
      </c>
      <c r="I34" s="1">
        <v>8.8564612170901693</v>
      </c>
      <c r="J34" s="1">
        <v>10.21859426408224</v>
      </c>
      <c r="K34" s="1">
        <v>11.44444711749671</v>
      </c>
      <c r="L34" s="1">
        <v>12.54708232366143</v>
      </c>
      <c r="M34" s="1">
        <v>13.53893021165398</v>
      </c>
      <c r="N34" s="1">
        <v>14.435497000292999</v>
      </c>
      <c r="O34" s="1">
        <v>15.252675617398889</v>
      </c>
      <c r="P34" s="1">
        <v>15.89767209325106</v>
      </c>
      <c r="Q34" s="1">
        <v>16.6095293677492</v>
      </c>
      <c r="R34" s="1">
        <v>17.167225533323439</v>
      </c>
      <c r="S34" s="1">
        <v>17.80162713330947</v>
      </c>
      <c r="T34" s="1">
        <v>18.405727814853481</v>
      </c>
      <c r="U34" s="1">
        <v>18.979508284727441</v>
      </c>
      <c r="V34" s="1">
        <v>19.483137444534979</v>
      </c>
      <c r="W34" s="1">
        <v>19.914242405475271</v>
      </c>
      <c r="X34" s="1">
        <v>20.16501943446908</v>
      </c>
      <c r="Y34" s="1">
        <v>20.43823630591729</v>
      </c>
      <c r="Z34" s="1">
        <v>20.63956153348812</v>
      </c>
      <c r="AA34" s="1">
        <v>20.763972499157578</v>
      </c>
      <c r="AB34" s="1">
        <v>20.80635907605717</v>
      </c>
      <c r="AC34" s="1">
        <v>20.76239263701364</v>
      </c>
      <c r="AD34" s="1">
        <v>20.628970595268061</v>
      </c>
      <c r="AE34" s="1">
        <v>20.404696773056731</v>
      </c>
      <c r="AF34" s="1">
        <v>20.089652310554492</v>
      </c>
      <c r="AG34" s="1">
        <v>19.686721873202529</v>
      </c>
      <c r="AH34" s="1">
        <v>19.201183800704889</v>
      </c>
      <c r="AI34" s="1">
        <v>18.64058223666137</v>
      </c>
    </row>
    <row r="37" spans="1:35" x14ac:dyDescent="0.35">
      <c r="A37" s="2" t="s">
        <v>130</v>
      </c>
    </row>
    <row r="55" spans="1:35" s="2" customFormat="1" x14ac:dyDescent="0.35">
      <c r="A55" s="2" t="s">
        <v>76</v>
      </c>
      <c r="B55" s="2" t="s">
        <v>120</v>
      </c>
      <c r="C55" s="2" t="s">
        <v>20</v>
      </c>
      <c r="D55" s="2" t="s">
        <v>21</v>
      </c>
      <c r="E55" s="2" t="s">
        <v>22</v>
      </c>
      <c r="F55" s="2" t="s">
        <v>23</v>
      </c>
      <c r="G55" s="2" t="s">
        <v>24</v>
      </c>
      <c r="H55" s="2" t="s">
        <v>25</v>
      </c>
      <c r="I55" s="2" t="s">
        <v>26</v>
      </c>
      <c r="J55" s="2" t="s">
        <v>27</v>
      </c>
      <c r="K55" s="2" t="s">
        <v>28</v>
      </c>
      <c r="L55" s="2" t="s">
        <v>29</v>
      </c>
      <c r="M55" s="2" t="s">
        <v>30</v>
      </c>
      <c r="N55" s="2" t="s">
        <v>31</v>
      </c>
      <c r="O55" s="2" t="s">
        <v>32</v>
      </c>
      <c r="P55" s="2" t="s">
        <v>33</v>
      </c>
      <c r="Q55" s="2" t="s">
        <v>34</v>
      </c>
      <c r="R55" s="2" t="s">
        <v>35</v>
      </c>
      <c r="S55" s="2" t="s">
        <v>36</v>
      </c>
      <c r="T55" s="2" t="s">
        <v>37</v>
      </c>
      <c r="U55" s="2" t="s">
        <v>38</v>
      </c>
      <c r="V55" s="2" t="s">
        <v>39</v>
      </c>
      <c r="W55" s="2" t="s">
        <v>40</v>
      </c>
      <c r="X55" s="2" t="s">
        <v>41</v>
      </c>
      <c r="Y55" s="2" t="s">
        <v>42</v>
      </c>
      <c r="Z55" s="2" t="s">
        <v>43</v>
      </c>
      <c r="AA55" s="2" t="s">
        <v>44</v>
      </c>
      <c r="AB55" s="2" t="s">
        <v>45</v>
      </c>
      <c r="AC55" s="2" t="s">
        <v>46</v>
      </c>
      <c r="AD55" s="2" t="s">
        <v>47</v>
      </c>
      <c r="AE55" s="2" t="s">
        <v>48</v>
      </c>
      <c r="AF55" s="2" t="s">
        <v>49</v>
      </c>
      <c r="AG55" s="2" t="s">
        <v>50</v>
      </c>
      <c r="AH55" s="2" t="s">
        <v>51</v>
      </c>
      <c r="AI55" s="2" t="s">
        <v>52</v>
      </c>
    </row>
    <row r="56" spans="1:35" x14ac:dyDescent="0.35">
      <c r="A56" t="s">
        <v>114</v>
      </c>
      <c r="B56" t="s">
        <v>121</v>
      </c>
      <c r="C56" s="1">
        <v>23.567565556711191</v>
      </c>
      <c r="D56" s="1">
        <v>24.88475950062443</v>
      </c>
      <c r="E56" s="1">
        <v>22.07799247396461</v>
      </c>
      <c r="F56" s="1">
        <v>24.88222584887318</v>
      </c>
      <c r="G56" s="1">
        <v>26.37467862643248</v>
      </c>
      <c r="H56" s="1">
        <v>26.562221700151369</v>
      </c>
      <c r="I56" s="1">
        <v>26.759736592687361</v>
      </c>
      <c r="J56" s="1">
        <v>26.91703694877063</v>
      </c>
      <c r="K56" s="1">
        <v>26.984026820572861</v>
      </c>
      <c r="L56" s="1">
        <v>26.90301655725543</v>
      </c>
      <c r="M56" s="1">
        <v>26.6693315372498</v>
      </c>
      <c r="N56" s="1">
        <v>26.334519451523882</v>
      </c>
      <c r="O56" s="1">
        <v>25.962351484038049</v>
      </c>
      <c r="P56" s="1">
        <v>25.434796862982729</v>
      </c>
      <c r="Q56" s="1">
        <v>25.09708747955899</v>
      </c>
      <c r="R56" s="1">
        <v>24.63502473527744</v>
      </c>
      <c r="S56" s="1">
        <v>24.357458793562479</v>
      </c>
      <c r="T56" s="1">
        <v>24.10379787919906</v>
      </c>
      <c r="U56" s="1">
        <v>23.871590107914759</v>
      </c>
      <c r="V56" s="1">
        <v>23.665371445980121</v>
      </c>
      <c r="W56" s="1">
        <v>23.482349453548689</v>
      </c>
      <c r="X56" s="1">
        <v>23.18183862048506</v>
      </c>
      <c r="Y56" s="1">
        <v>23.039634416068019</v>
      </c>
      <c r="Z56" s="1">
        <v>22.91664525787095</v>
      </c>
      <c r="AA56" s="1">
        <v>22.811471413089119</v>
      </c>
      <c r="AB56" s="1">
        <v>22.727493556528842</v>
      </c>
      <c r="AC56" s="1">
        <v>22.65702238802211</v>
      </c>
      <c r="AD56" s="1">
        <v>22.602691449868939</v>
      </c>
      <c r="AE56" s="1">
        <v>22.5617455313098</v>
      </c>
      <c r="AF56" s="1">
        <v>22.530583539498139</v>
      </c>
      <c r="AG56" s="1">
        <v>22.506404938643971</v>
      </c>
      <c r="AH56" s="1">
        <v>22.486505370168398</v>
      </c>
      <c r="AI56" s="1">
        <v>22.468352343370071</v>
      </c>
    </row>
    <row r="57" spans="1:35" x14ac:dyDescent="0.35">
      <c r="A57" t="s">
        <v>114</v>
      </c>
      <c r="B57" t="s">
        <v>122</v>
      </c>
      <c r="C57" s="1">
        <v>311.25153728960288</v>
      </c>
      <c r="D57" s="1">
        <v>318.87871646120078</v>
      </c>
      <c r="E57" s="1">
        <v>317.32719917038162</v>
      </c>
      <c r="F57" s="1">
        <v>303.96183684782483</v>
      </c>
      <c r="G57" s="1">
        <v>306.52246039095218</v>
      </c>
      <c r="H57" s="1">
        <v>309.26868790053629</v>
      </c>
      <c r="I57" s="1">
        <v>313.73048138237863</v>
      </c>
      <c r="J57" s="1">
        <v>317.98797810989169</v>
      </c>
      <c r="K57" s="1">
        <v>317.47993123332628</v>
      </c>
      <c r="L57" s="1">
        <v>315.86118031531078</v>
      </c>
      <c r="M57" s="1">
        <v>312.68509434829218</v>
      </c>
      <c r="N57" s="1">
        <v>308.04824593862099</v>
      </c>
      <c r="O57" s="1">
        <v>302.57753193305729</v>
      </c>
      <c r="P57" s="1">
        <v>296.91818506887819</v>
      </c>
      <c r="Q57" s="1">
        <v>291.42521415046309</v>
      </c>
      <c r="R57" s="1">
        <v>286.20435261419101</v>
      </c>
      <c r="S57" s="1">
        <v>281.23946662404342</v>
      </c>
      <c r="T57" s="1">
        <v>276.48613987992701</v>
      </c>
      <c r="U57" s="1">
        <v>271.90095941667181</v>
      </c>
      <c r="V57" s="1">
        <v>267.31027196324038</v>
      </c>
      <c r="W57" s="1">
        <v>262.72127930644058</v>
      </c>
      <c r="X57" s="1">
        <v>258.20885943350538</v>
      </c>
      <c r="Y57" s="1">
        <v>253.76987184603891</v>
      </c>
      <c r="Z57" s="1">
        <v>249.41600144948359</v>
      </c>
      <c r="AA57" s="1">
        <v>245.13231962492449</v>
      </c>
      <c r="AB57" s="1">
        <v>240.92154536516989</v>
      </c>
      <c r="AC57" s="1">
        <v>236.7590883070938</v>
      </c>
      <c r="AD57" s="1">
        <v>232.6472745558597</v>
      </c>
      <c r="AE57" s="1">
        <v>228.57608947158221</v>
      </c>
      <c r="AF57" s="1">
        <v>224.5353497456837</v>
      </c>
      <c r="AG57" s="1">
        <v>220.51697819919659</v>
      </c>
      <c r="AH57" s="1">
        <v>216.5142496721202</v>
      </c>
      <c r="AI57" s="1">
        <v>212.52191622957099</v>
      </c>
    </row>
    <row r="58" spans="1:35" x14ac:dyDescent="0.35">
      <c r="A58" t="s">
        <v>114</v>
      </c>
      <c r="B58" t="s">
        <v>123</v>
      </c>
      <c r="C58" s="1">
        <v>239.4187890752047</v>
      </c>
      <c r="D58" s="1">
        <v>245.98863077445989</v>
      </c>
      <c r="E58" s="1">
        <v>223.5616762136537</v>
      </c>
      <c r="F58" s="1">
        <v>243.37501635282081</v>
      </c>
      <c r="G58" s="1">
        <v>252.59821561204089</v>
      </c>
      <c r="H58" s="1">
        <v>251.9387408488013</v>
      </c>
      <c r="I58" s="1">
        <v>251.89828691680131</v>
      </c>
      <c r="J58" s="1">
        <v>251.71859127010561</v>
      </c>
      <c r="K58" s="1">
        <v>249.08733230026041</v>
      </c>
      <c r="L58" s="1">
        <v>246.0333929383803</v>
      </c>
      <c r="M58" s="1">
        <v>242.54967226219591</v>
      </c>
      <c r="N58" s="1">
        <v>238.7854442325403</v>
      </c>
      <c r="O58" s="1">
        <v>234.9167696458168</v>
      </c>
      <c r="P58" s="1">
        <v>230.07035855059999</v>
      </c>
      <c r="Q58" s="1">
        <v>226.32542844976581</v>
      </c>
      <c r="R58" s="1">
        <v>221.72630712013651</v>
      </c>
      <c r="S58" s="1">
        <v>218.17513605099941</v>
      </c>
      <c r="T58" s="1">
        <v>214.70322378808871</v>
      </c>
      <c r="U58" s="1">
        <v>211.31094601455601</v>
      </c>
      <c r="V58" s="1">
        <v>208.00262268813549</v>
      </c>
      <c r="W58" s="1">
        <v>204.7921423189091</v>
      </c>
      <c r="X58" s="1">
        <v>200.96703886875079</v>
      </c>
      <c r="Y58" s="1">
        <v>198.14034047134879</v>
      </c>
      <c r="Z58" s="1">
        <v>195.4700424817469</v>
      </c>
      <c r="AA58" s="1">
        <v>192.8232710891314</v>
      </c>
      <c r="AB58" s="1">
        <v>190.3614550413796</v>
      </c>
      <c r="AC58" s="1">
        <v>188.06029552824489</v>
      </c>
      <c r="AD58" s="1">
        <v>185.97002115676449</v>
      </c>
      <c r="AE58" s="1">
        <v>184.3394975131207</v>
      </c>
      <c r="AF58" s="1">
        <v>182.8632270014844</v>
      </c>
      <c r="AG58" s="1">
        <v>181.52959521560459</v>
      </c>
      <c r="AH58" s="1">
        <v>180.3272593407728</v>
      </c>
      <c r="AI58" s="1">
        <v>179.24544051754191</v>
      </c>
    </row>
    <row r="59" spans="1:35" x14ac:dyDescent="0.35">
      <c r="A59" t="s">
        <v>114</v>
      </c>
      <c r="B59" t="s">
        <v>124</v>
      </c>
      <c r="C59" s="1">
        <v>581.41068908444231</v>
      </c>
      <c r="D59" s="1">
        <v>590.67845503692968</v>
      </c>
      <c r="E59" s="1">
        <v>517.230473368405</v>
      </c>
      <c r="F59" s="1">
        <v>574.27825770442769</v>
      </c>
      <c r="G59" s="1">
        <v>598.55456437360181</v>
      </c>
      <c r="H59" s="1">
        <v>592.76609413628626</v>
      </c>
      <c r="I59" s="1">
        <v>586.77819092841855</v>
      </c>
      <c r="J59" s="1">
        <v>579.08255779239346</v>
      </c>
      <c r="K59" s="1">
        <v>563.90569850388306</v>
      </c>
      <c r="L59" s="1">
        <v>544.79499729390295</v>
      </c>
      <c r="M59" s="1">
        <v>522.4053098141469</v>
      </c>
      <c r="N59" s="1">
        <v>498.60665395381108</v>
      </c>
      <c r="O59" s="1">
        <v>475.21469645813738</v>
      </c>
      <c r="P59" s="1">
        <v>449.83349577466231</v>
      </c>
      <c r="Q59" s="1">
        <v>429.8739568988907</v>
      </c>
      <c r="R59" s="1">
        <v>408.61853560920918</v>
      </c>
      <c r="S59" s="1">
        <v>392.07216890533073</v>
      </c>
      <c r="T59" s="1">
        <v>376.85583429803211</v>
      </c>
      <c r="U59" s="1">
        <v>362.79769723139339</v>
      </c>
      <c r="V59" s="1">
        <v>349.95055326543383</v>
      </c>
      <c r="W59" s="1">
        <v>338.18182449750691</v>
      </c>
      <c r="X59" s="1">
        <v>325.17057250683922</v>
      </c>
      <c r="Y59" s="1">
        <v>315.33306944579812</v>
      </c>
      <c r="Z59" s="1">
        <v>306.34520043543682</v>
      </c>
      <c r="AA59" s="1">
        <v>298.13426324470691</v>
      </c>
      <c r="AB59" s="1">
        <v>290.71245818517019</v>
      </c>
      <c r="AC59" s="1">
        <v>283.91870296641542</v>
      </c>
      <c r="AD59" s="1">
        <v>277.76610742446758</v>
      </c>
      <c r="AE59" s="1">
        <v>272.18547325161722</v>
      </c>
      <c r="AF59" s="1">
        <v>267.10370250622668</v>
      </c>
      <c r="AG59" s="1">
        <v>262.46443158620667</v>
      </c>
      <c r="AH59" s="1">
        <v>258.21782433793493</v>
      </c>
      <c r="AI59" s="1">
        <v>254.3208308457059</v>
      </c>
    </row>
    <row r="60" spans="1:35" x14ac:dyDescent="0.35">
      <c r="A60" t="s">
        <v>114</v>
      </c>
      <c r="B60" t="s">
        <v>125</v>
      </c>
      <c r="C60" s="1">
        <v>3.84977919077838</v>
      </c>
      <c r="D60" s="1">
        <v>3.944341312616396</v>
      </c>
      <c r="E60" s="1">
        <v>3.4126776221627391</v>
      </c>
      <c r="F60" s="1">
        <v>3.8195184087564069</v>
      </c>
      <c r="G60" s="1">
        <v>4.0121615393483188</v>
      </c>
      <c r="H60" s="1">
        <v>4.003716110743996</v>
      </c>
      <c r="I60" s="1">
        <v>3.9946667073461821</v>
      </c>
      <c r="J60" s="1">
        <v>3.9774255046982239</v>
      </c>
      <c r="K60" s="1">
        <v>3.9437136496359129</v>
      </c>
      <c r="L60" s="1">
        <v>3.8823439552357688</v>
      </c>
      <c r="M60" s="1">
        <v>3.7929074931775979</v>
      </c>
      <c r="N60" s="1">
        <v>3.6851179960784419</v>
      </c>
      <c r="O60" s="1">
        <v>3.5703733438580292</v>
      </c>
      <c r="P60" s="1">
        <v>3.437709925118773</v>
      </c>
      <c r="Q60" s="1">
        <v>3.327745073319381</v>
      </c>
      <c r="R60" s="1">
        <v>3.205342753044865</v>
      </c>
      <c r="S60" s="1">
        <v>3.1035185338536162</v>
      </c>
      <c r="T60" s="1">
        <v>3.003907013158857</v>
      </c>
      <c r="U60" s="1">
        <v>2.9061799030451141</v>
      </c>
      <c r="V60" s="1">
        <v>2.818123716644175</v>
      </c>
      <c r="W60" s="1">
        <v>2.7387152039375589</v>
      </c>
      <c r="X60" s="1">
        <v>2.6531124469597231</v>
      </c>
      <c r="Y60" s="1">
        <v>2.588448096775672</v>
      </c>
      <c r="Z60" s="1">
        <v>2.5270299373934391</v>
      </c>
      <c r="AA60" s="1">
        <v>2.4470774281697132</v>
      </c>
      <c r="AB60" s="1">
        <v>2.376535119917083</v>
      </c>
      <c r="AC60" s="1">
        <v>2.315251463602312</v>
      </c>
      <c r="AD60" s="1">
        <v>2.2657134141951278</v>
      </c>
      <c r="AE60" s="1">
        <v>2.2427807128552959</v>
      </c>
      <c r="AF60" s="1">
        <v>2.222406427399608</v>
      </c>
      <c r="AG60" s="1">
        <v>2.2043701794110011</v>
      </c>
      <c r="AH60" s="1">
        <v>2.1884819603027159</v>
      </c>
      <c r="AI60" s="1">
        <v>2.1745880299826541</v>
      </c>
    </row>
    <row r="63" spans="1:35" s="2" customFormat="1" x14ac:dyDescent="0.35">
      <c r="A63" s="2" t="s">
        <v>76</v>
      </c>
      <c r="B63" s="2" t="s">
        <v>120</v>
      </c>
      <c r="C63" s="2" t="s">
        <v>20</v>
      </c>
      <c r="D63" s="2" t="s">
        <v>21</v>
      </c>
      <c r="E63" s="2" t="s">
        <v>22</v>
      </c>
      <c r="F63" s="2" t="s">
        <v>23</v>
      </c>
      <c r="G63" s="2" t="s">
        <v>24</v>
      </c>
      <c r="H63" s="2" t="s">
        <v>25</v>
      </c>
      <c r="I63" s="2" t="s">
        <v>26</v>
      </c>
      <c r="J63" s="2" t="s">
        <v>27</v>
      </c>
      <c r="K63" s="2" t="s">
        <v>28</v>
      </c>
      <c r="L63" s="2" t="s">
        <v>29</v>
      </c>
      <c r="M63" s="2" t="s">
        <v>30</v>
      </c>
      <c r="N63" s="2" t="s">
        <v>31</v>
      </c>
      <c r="O63" s="2" t="s">
        <v>32</v>
      </c>
      <c r="P63" s="2" t="s">
        <v>33</v>
      </c>
      <c r="Q63" s="2" t="s">
        <v>34</v>
      </c>
      <c r="R63" s="2" t="s">
        <v>35</v>
      </c>
      <c r="S63" s="2" t="s">
        <v>36</v>
      </c>
      <c r="T63" s="2" t="s">
        <v>37</v>
      </c>
      <c r="U63" s="2" t="s">
        <v>38</v>
      </c>
      <c r="V63" s="2" t="s">
        <v>39</v>
      </c>
      <c r="W63" s="2" t="s">
        <v>40</v>
      </c>
      <c r="X63" s="2" t="s">
        <v>41</v>
      </c>
      <c r="Y63" s="2" t="s">
        <v>42</v>
      </c>
      <c r="Z63" s="2" t="s">
        <v>43</v>
      </c>
      <c r="AA63" s="2" t="s">
        <v>44</v>
      </c>
      <c r="AB63" s="2" t="s">
        <v>45</v>
      </c>
      <c r="AC63" s="2" t="s">
        <v>46</v>
      </c>
      <c r="AD63" s="2" t="s">
        <v>47</v>
      </c>
      <c r="AE63" s="2" t="s">
        <v>48</v>
      </c>
      <c r="AF63" s="2" t="s">
        <v>49</v>
      </c>
      <c r="AG63" s="2" t="s">
        <v>50</v>
      </c>
      <c r="AH63" s="2" t="s">
        <v>51</v>
      </c>
      <c r="AI63" s="2" t="s">
        <v>52</v>
      </c>
    </row>
    <row r="64" spans="1:35" x14ac:dyDescent="0.35">
      <c r="A64" t="s">
        <v>114</v>
      </c>
      <c r="B64" t="s">
        <v>126</v>
      </c>
      <c r="C64" s="1">
        <v>1.60193203265055E-2</v>
      </c>
      <c r="D64" s="1">
        <v>0.54882512311191478</v>
      </c>
      <c r="E64" s="1">
        <v>0.90728257552575253</v>
      </c>
      <c r="F64" s="1">
        <v>1.5100121399674029</v>
      </c>
      <c r="G64" s="1">
        <v>2.185900478921071</v>
      </c>
      <c r="H64" s="1">
        <v>2.8928767251559302</v>
      </c>
      <c r="I64" s="1">
        <v>4.2413217128140728</v>
      </c>
      <c r="J64" s="1">
        <v>7.0494971414630889</v>
      </c>
      <c r="K64" s="1">
        <v>11.97688131452462</v>
      </c>
      <c r="L64" s="1">
        <v>20.629940909702949</v>
      </c>
      <c r="M64" s="1">
        <v>33.192063986772922</v>
      </c>
      <c r="N64" s="1">
        <v>48.42854792675913</v>
      </c>
      <c r="O64" s="1">
        <v>64.648010610063324</v>
      </c>
      <c r="P64" s="1">
        <v>79.859046002667029</v>
      </c>
      <c r="Q64" s="1">
        <v>95.251357517331328</v>
      </c>
      <c r="R64" s="1">
        <v>108.9098333975265</v>
      </c>
      <c r="S64" s="1">
        <v>122.8508531593374</v>
      </c>
      <c r="T64" s="1">
        <v>136.23122228840859</v>
      </c>
      <c r="U64" s="1">
        <v>149.17005511281289</v>
      </c>
      <c r="V64" s="1">
        <v>161.73622183436979</v>
      </c>
      <c r="W64" s="1">
        <v>174.00252900823281</v>
      </c>
      <c r="X64" s="1">
        <v>184.7794039752367</v>
      </c>
      <c r="Y64" s="1">
        <v>196.6098709491626</v>
      </c>
      <c r="Z64" s="1">
        <v>208.53103010160871</v>
      </c>
      <c r="AA64" s="1">
        <v>221.36314403077751</v>
      </c>
      <c r="AB64" s="1">
        <v>234.0841224161835</v>
      </c>
      <c r="AC64" s="1">
        <v>246.67889554685971</v>
      </c>
      <c r="AD64" s="1">
        <v>258.98173586900731</v>
      </c>
      <c r="AE64" s="1">
        <v>270.12852260326957</v>
      </c>
      <c r="AF64" s="1">
        <v>281.2530632126452</v>
      </c>
      <c r="AG64" s="1">
        <v>292.34346246639899</v>
      </c>
      <c r="AH64" s="1">
        <v>303.38363664984712</v>
      </c>
      <c r="AI64" s="1">
        <v>314.35532477985572</v>
      </c>
    </row>
    <row r="65" spans="1:35" x14ac:dyDescent="0.35">
      <c r="A65" t="s">
        <v>114</v>
      </c>
      <c r="B65" t="s">
        <v>127</v>
      </c>
      <c r="C65" s="1">
        <v>3.4831898322481432</v>
      </c>
      <c r="D65" s="1">
        <v>3.7983641720471941</v>
      </c>
      <c r="E65" s="1">
        <v>3.7442087254028009</v>
      </c>
      <c r="F65" s="1">
        <v>4.1606493079982183</v>
      </c>
      <c r="G65" s="1">
        <v>4.4962895229154363</v>
      </c>
      <c r="H65" s="1">
        <v>4.6655428767658096</v>
      </c>
      <c r="I65" s="1">
        <v>4.8502746772697307</v>
      </c>
      <c r="J65" s="1">
        <v>5.0258965830105859</v>
      </c>
      <c r="K65" s="1">
        <v>5.1303660402781741</v>
      </c>
      <c r="L65" s="1">
        <v>5.1927670026971651</v>
      </c>
      <c r="M65" s="1">
        <v>5.1973636581160658</v>
      </c>
      <c r="N65" s="1">
        <v>5.1436668558841889</v>
      </c>
      <c r="O65" s="1">
        <v>5.0495789410337268</v>
      </c>
      <c r="P65" s="1">
        <v>4.931417732076194</v>
      </c>
      <c r="Q65" s="1">
        <v>4.817748115520982</v>
      </c>
      <c r="R65" s="1">
        <v>4.702590463719619</v>
      </c>
      <c r="S65" s="1">
        <v>4.5975193117175364</v>
      </c>
      <c r="T65" s="1">
        <v>4.4960730543665948</v>
      </c>
      <c r="U65" s="1">
        <v>4.3964069175532154</v>
      </c>
      <c r="V65" s="1">
        <v>4.288230695385975</v>
      </c>
      <c r="W65" s="1">
        <v>4.1721274496034786</v>
      </c>
      <c r="X65" s="1">
        <v>4.0457781600774894</v>
      </c>
      <c r="Y65" s="1">
        <v>3.9159884326307268</v>
      </c>
      <c r="Z65" s="1">
        <v>3.780620049463415</v>
      </c>
      <c r="AA65" s="1">
        <v>3.6401718841294959</v>
      </c>
      <c r="AB65" s="1">
        <v>3.4951382404516491</v>
      </c>
      <c r="AC65" s="1">
        <v>3.3460474874333039</v>
      </c>
      <c r="AD65" s="1">
        <v>3.1934327848495432</v>
      </c>
      <c r="AE65" s="1">
        <v>3.037826281949386</v>
      </c>
      <c r="AF65" s="1">
        <v>2.87976751419259</v>
      </c>
      <c r="AG65" s="1">
        <v>2.7197968320494601</v>
      </c>
      <c r="AH65" s="1">
        <v>2.55845524635065</v>
      </c>
      <c r="AI65" s="1">
        <v>2.3962837134358481</v>
      </c>
    </row>
    <row r="66" spans="1:35" x14ac:dyDescent="0.35">
      <c r="A66" t="s">
        <v>114</v>
      </c>
      <c r="B66" t="s">
        <v>108</v>
      </c>
      <c r="C66" s="1">
        <v>528.51770725008168</v>
      </c>
      <c r="D66" s="1">
        <v>534.28577108239699</v>
      </c>
      <c r="E66" s="1">
        <v>504.05362946076377</v>
      </c>
      <c r="F66" s="1">
        <v>506.64359207634328</v>
      </c>
      <c r="G66" s="1">
        <v>512.2942913719869</v>
      </c>
      <c r="H66" s="1">
        <v>508.72993928752129</v>
      </c>
      <c r="I66" s="1">
        <v>507.39451311253782</v>
      </c>
      <c r="J66" s="1">
        <v>505.76258920919582</v>
      </c>
      <c r="K66" s="1">
        <v>498.15016040609089</v>
      </c>
      <c r="L66" s="1">
        <v>488.22196158438948</v>
      </c>
      <c r="M66" s="1">
        <v>475.09847104032258</v>
      </c>
      <c r="N66" s="1">
        <v>458.98605611888519</v>
      </c>
      <c r="O66" s="1">
        <v>441.15846234731231</v>
      </c>
      <c r="P66" s="1">
        <v>422.36688888091408</v>
      </c>
      <c r="Q66" s="1">
        <v>404.80609021157443</v>
      </c>
      <c r="R66" s="1">
        <v>387.52039055372637</v>
      </c>
      <c r="S66" s="1">
        <v>371.66074330070609</v>
      </c>
      <c r="T66" s="1">
        <v>356.5399180189803</v>
      </c>
      <c r="U66" s="1">
        <v>342.04736034727262</v>
      </c>
      <c r="V66" s="1">
        <v>327.84319998680661</v>
      </c>
      <c r="W66" s="1">
        <v>313.89319282029561</v>
      </c>
      <c r="X66" s="1">
        <v>299.93593584846792</v>
      </c>
      <c r="Y66" s="1">
        <v>286.6838300983548</v>
      </c>
      <c r="Z66" s="1">
        <v>273.64024596195958</v>
      </c>
      <c r="AA66" s="1">
        <v>260.39628558794709</v>
      </c>
      <c r="AB66" s="1">
        <v>247.40676585890779</v>
      </c>
      <c r="AC66" s="1">
        <v>234.64687574938401</v>
      </c>
      <c r="AD66" s="1">
        <v>222.14605943810369</v>
      </c>
      <c r="AE66" s="1">
        <v>210.16446278890891</v>
      </c>
      <c r="AF66" s="1">
        <v>198.26018312963339</v>
      </c>
      <c r="AG66" s="1">
        <v>186.4166296877053</v>
      </c>
      <c r="AH66" s="1">
        <v>174.62195360778969</v>
      </c>
      <c r="AI66" s="1">
        <v>162.868826631801</v>
      </c>
    </row>
    <row r="67" spans="1:35" x14ac:dyDescent="0.35">
      <c r="A67" t="s">
        <v>114</v>
      </c>
      <c r="B67" t="s">
        <v>128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2.7601632587385999E-3</v>
      </c>
      <c r="K67" s="1">
        <v>1.9035402844464599E-2</v>
      </c>
      <c r="L67" s="1">
        <v>0.1665914484668512</v>
      </c>
      <c r="M67" s="1">
        <v>0.78100873498445733</v>
      </c>
      <c r="N67" s="1">
        <v>2.3627391243576961</v>
      </c>
      <c r="O67" s="1">
        <v>4.988834127878425</v>
      </c>
      <c r="P67" s="1">
        <v>8.1617353587388681</v>
      </c>
      <c r="Q67" s="1">
        <v>11.545446137005021</v>
      </c>
      <c r="R67" s="1">
        <v>14.75242279066957</v>
      </c>
      <c r="S67" s="1">
        <v>17.870535523008371</v>
      </c>
      <c r="T67" s="1">
        <v>20.82259798158854</v>
      </c>
      <c r="U67" s="1">
        <v>23.63540656475357</v>
      </c>
      <c r="V67" s="1">
        <v>26.38428139298523</v>
      </c>
      <c r="W67" s="1">
        <v>29.085578138075491</v>
      </c>
      <c r="X67" s="1">
        <v>31.643768611587749</v>
      </c>
      <c r="Y67" s="1">
        <v>34.293274686733568</v>
      </c>
      <c r="Z67" s="1">
        <v>36.875884963231329</v>
      </c>
      <c r="AA67" s="1">
        <v>39.146745928345688</v>
      </c>
      <c r="AB67" s="1">
        <v>41.369224887964592</v>
      </c>
      <c r="AC67" s="1">
        <v>43.549679676779093</v>
      </c>
      <c r="AD67" s="1">
        <v>45.801605669478661</v>
      </c>
      <c r="AE67" s="1">
        <v>48.732101174830987</v>
      </c>
      <c r="AF67" s="1">
        <v>51.700892213276873</v>
      </c>
      <c r="AG67" s="1">
        <v>54.712114709386093</v>
      </c>
      <c r="AH67" s="1">
        <v>57.768225314192293</v>
      </c>
      <c r="AI67" s="1">
        <v>60.869967925946781</v>
      </c>
    </row>
    <row r="68" spans="1:35" x14ac:dyDescent="0.35">
      <c r="A68" t="s">
        <v>114</v>
      </c>
      <c r="B68" t="s">
        <v>110</v>
      </c>
      <c r="C68" s="1">
        <v>593.71735909497579</v>
      </c>
      <c r="D68" s="1">
        <v>610.86172604760475</v>
      </c>
      <c r="E68" s="1">
        <v>542.56619020159746</v>
      </c>
      <c r="F68" s="1">
        <v>600.53112789034822</v>
      </c>
      <c r="G68" s="1">
        <v>627.34998287558483</v>
      </c>
      <c r="H68" s="1">
        <v>624.07361043196056</v>
      </c>
      <c r="I68" s="1">
        <v>620.27100666409729</v>
      </c>
      <c r="J68" s="1">
        <v>613.60957451972115</v>
      </c>
      <c r="K68" s="1">
        <v>597.02934689671997</v>
      </c>
      <c r="L68" s="1">
        <v>574.06685612841034</v>
      </c>
      <c r="M68" s="1">
        <v>545.30216578172633</v>
      </c>
      <c r="N68" s="1">
        <v>513.24534504975327</v>
      </c>
      <c r="O68" s="1">
        <v>480.64470309072789</v>
      </c>
      <c r="P68" s="1">
        <v>446.47720596745103</v>
      </c>
      <c r="Q68" s="1">
        <v>417.34404462821408</v>
      </c>
      <c r="R68" s="1">
        <v>387.9679118138385</v>
      </c>
      <c r="S68" s="1">
        <v>362.93624734701092</v>
      </c>
      <c r="T68" s="1">
        <v>339.49721425277278</v>
      </c>
      <c r="U68" s="1">
        <v>317.41472112548661</v>
      </c>
      <c r="V68" s="1">
        <v>296.78938750452062</v>
      </c>
      <c r="W68" s="1">
        <v>277.45649554246393</v>
      </c>
      <c r="X68" s="1">
        <v>257.97537534481671</v>
      </c>
      <c r="Y68" s="1">
        <v>240.936912976717</v>
      </c>
      <c r="Z68" s="1">
        <v>224.79113426580881</v>
      </c>
      <c r="AA68" s="1">
        <v>209.22013723410669</v>
      </c>
      <c r="AB68" s="1">
        <v>194.61693886696361</v>
      </c>
      <c r="AC68" s="1">
        <v>180.79442721719681</v>
      </c>
      <c r="AD68" s="1">
        <v>167.83381916060969</v>
      </c>
      <c r="AE68" s="1">
        <v>155.84280027403639</v>
      </c>
      <c r="AF68" s="1">
        <v>144.45568965041869</v>
      </c>
      <c r="AG68" s="1">
        <v>133.61652626623561</v>
      </c>
      <c r="AH68" s="1">
        <v>123.278208603672</v>
      </c>
      <c r="AI68" s="1">
        <v>113.4015340485636</v>
      </c>
    </row>
    <row r="69" spans="1:35" x14ac:dyDescent="0.35">
      <c r="A69" t="s">
        <v>114</v>
      </c>
      <c r="B69" t="s">
        <v>111</v>
      </c>
      <c r="C69" s="1">
        <v>33.700986433297857</v>
      </c>
      <c r="D69" s="1">
        <v>33.864274415799663</v>
      </c>
      <c r="E69" s="1">
        <v>30.576060343194492</v>
      </c>
      <c r="F69" s="1">
        <v>33.975252038553052</v>
      </c>
      <c r="G69" s="1">
        <v>36.237482037500143</v>
      </c>
      <c r="H69" s="1">
        <v>37.024300235262203</v>
      </c>
      <c r="I69" s="1">
        <v>37.763057996180251</v>
      </c>
      <c r="J69" s="1">
        <v>38.323522471983807</v>
      </c>
      <c r="K69" s="1">
        <v>38.330109333472478</v>
      </c>
      <c r="L69" s="1">
        <v>37.912561137092602</v>
      </c>
      <c r="M69" s="1">
        <v>37.054539569083481</v>
      </c>
      <c r="N69" s="1">
        <v>35.870541250961573</v>
      </c>
      <c r="O69" s="1">
        <v>34.528243147163657</v>
      </c>
      <c r="P69" s="1">
        <v>33.019273375978031</v>
      </c>
      <c r="Q69" s="1">
        <v>31.702423159376959</v>
      </c>
      <c r="R69" s="1">
        <v>30.330168912556971</v>
      </c>
      <c r="S69" s="1">
        <v>29.143572256740448</v>
      </c>
      <c r="T69" s="1">
        <v>28.006249863427669</v>
      </c>
      <c r="U69" s="1">
        <v>26.90490957803598</v>
      </c>
      <c r="V69" s="1">
        <v>25.829178899881981</v>
      </c>
      <c r="W69" s="1">
        <v>24.773432145227488</v>
      </c>
      <c r="X69" s="1">
        <v>23.65642767421053</v>
      </c>
      <c r="Y69" s="1">
        <v>22.631788289765449</v>
      </c>
      <c r="Z69" s="1">
        <v>21.606278796542281</v>
      </c>
      <c r="AA69" s="1">
        <v>20.505311470800379</v>
      </c>
      <c r="AB69" s="1">
        <v>19.42145396059307</v>
      </c>
      <c r="AC69" s="1">
        <v>18.35623698679446</v>
      </c>
      <c r="AD69" s="1">
        <v>17.318164237774681</v>
      </c>
      <c r="AE69" s="1">
        <v>16.36317147924666</v>
      </c>
      <c r="AF69" s="1">
        <v>15.410099618012881</v>
      </c>
      <c r="AG69" s="1">
        <v>14.459262849933859</v>
      </c>
      <c r="AH69" s="1">
        <v>13.51140354882536</v>
      </c>
      <c r="AI69" s="1">
        <v>12.56766031930524</v>
      </c>
    </row>
    <row r="70" spans="1:35" x14ac:dyDescent="0.35">
      <c r="A70" t="s">
        <v>114</v>
      </c>
      <c r="B70" t="s">
        <v>129</v>
      </c>
      <c r="C70" s="1">
        <v>6.3098265809562723E-2</v>
      </c>
      <c r="D70" s="1">
        <v>1.0159422448707289</v>
      </c>
      <c r="E70" s="1">
        <v>1.762647542083279</v>
      </c>
      <c r="F70" s="1">
        <v>3.496221709492783</v>
      </c>
      <c r="G70" s="1">
        <v>5.4981342554673933</v>
      </c>
      <c r="H70" s="1">
        <v>7.1531911398533934</v>
      </c>
      <c r="I70" s="1">
        <v>8.6411883647329386</v>
      </c>
      <c r="J70" s="1">
        <v>9.9097495372263804</v>
      </c>
      <c r="K70" s="1">
        <v>10.764803113748069</v>
      </c>
      <c r="L70" s="1">
        <v>11.28425284932595</v>
      </c>
      <c r="M70" s="1">
        <v>11.476702684056541</v>
      </c>
      <c r="N70" s="1">
        <v>11.4230852459737</v>
      </c>
      <c r="O70" s="1">
        <v>11.223890600728151</v>
      </c>
      <c r="P70" s="1">
        <v>10.87897886441683</v>
      </c>
      <c r="Q70" s="1">
        <v>10.58232228297519</v>
      </c>
      <c r="R70" s="1">
        <v>10.206244899821479</v>
      </c>
      <c r="S70" s="1">
        <v>9.8882780092688254</v>
      </c>
      <c r="T70" s="1">
        <v>9.5596273988612062</v>
      </c>
      <c r="U70" s="1">
        <v>9.218513027666118</v>
      </c>
      <c r="V70" s="1">
        <v>8.8764427654838123</v>
      </c>
      <c r="W70" s="1">
        <v>8.5329556764442316</v>
      </c>
      <c r="X70" s="1">
        <v>8.1447322621432185</v>
      </c>
      <c r="Y70" s="1">
        <v>7.7996988426655189</v>
      </c>
      <c r="Z70" s="1">
        <v>7.4497254233175401</v>
      </c>
      <c r="AA70" s="1">
        <v>7.0766066639146796</v>
      </c>
      <c r="AB70" s="1">
        <v>6.7058430371014204</v>
      </c>
      <c r="AC70" s="1">
        <v>6.3381979889311308</v>
      </c>
      <c r="AD70" s="1">
        <v>5.9769908413323094</v>
      </c>
      <c r="AE70" s="1">
        <v>5.6367018782431089</v>
      </c>
      <c r="AF70" s="1">
        <v>5.295573882112997</v>
      </c>
      <c r="AG70" s="1">
        <v>4.9539873073535476</v>
      </c>
      <c r="AH70" s="1">
        <v>4.6124377106219203</v>
      </c>
      <c r="AI70" s="1">
        <v>4.2715305472634144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2"/>
  <sheetViews>
    <sheetView workbookViewId="0">
      <selection activeCell="M30" sqref="M30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131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64</v>
      </c>
      <c r="B20" t="s">
        <v>78</v>
      </c>
      <c r="C20" s="1">
        <v>56.845188432000008</v>
      </c>
      <c r="D20" s="1">
        <v>57.058212816000008</v>
      </c>
      <c r="E20" s="1">
        <v>68.403226644</v>
      </c>
      <c r="F20" s="1">
        <v>83.297181492000021</v>
      </c>
      <c r="G20" s="1">
        <v>83.444305643999996</v>
      </c>
      <c r="H20" s="1">
        <v>88.007624568000011</v>
      </c>
      <c r="I20" s="1">
        <v>81.727173360000009</v>
      </c>
      <c r="J20" s="1">
        <v>80.500943376000009</v>
      </c>
      <c r="K20" s="1">
        <v>81.442429092000012</v>
      </c>
      <c r="L20" s="1">
        <v>81.155549556000011</v>
      </c>
      <c r="M20" s="1">
        <v>83.227387536000009</v>
      </c>
      <c r="N20" s="1">
        <v>82.438929360000003</v>
      </c>
      <c r="O20" s="1">
        <v>83.608511940000014</v>
      </c>
      <c r="P20" s="1">
        <v>84.710603304000003</v>
      </c>
      <c r="Q20" s="1">
        <v>83.738386476000017</v>
      </c>
      <c r="R20" s="1">
        <v>88.739100395999998</v>
      </c>
      <c r="S20" s="1">
        <v>94.089035304000006</v>
      </c>
      <c r="T20" s="1">
        <v>101.220872292</v>
      </c>
      <c r="U20" s="1">
        <v>101.868779592</v>
      </c>
      <c r="V20" s="1">
        <v>101.7736641033522</v>
      </c>
      <c r="W20" s="1">
        <v>102.6016595881009</v>
      </c>
      <c r="X20" s="1">
        <v>103.4296550728496</v>
      </c>
      <c r="Y20" s="1">
        <v>104.2576505575984</v>
      </c>
      <c r="Z20" s="1">
        <v>105.08564604234699</v>
      </c>
      <c r="AA20" s="1">
        <v>105.91364152709571</v>
      </c>
      <c r="AB20" s="1">
        <v>106.7416370118443</v>
      </c>
      <c r="AC20" s="1">
        <v>107.5696324965931</v>
      </c>
      <c r="AD20" s="1">
        <v>108.3976279813417</v>
      </c>
      <c r="AE20" s="1">
        <v>109.2256234660904</v>
      </c>
      <c r="AF20" s="1">
        <v>110.05361895083919</v>
      </c>
      <c r="AG20" s="1">
        <v>110.88161443558781</v>
      </c>
      <c r="AH20" s="1">
        <v>111.2179208500808</v>
      </c>
      <c r="AI20" s="1">
        <v>111.5542272645737</v>
      </c>
      <c r="AJ20" s="1">
        <v>111.89053367906671</v>
      </c>
      <c r="AK20" s="1">
        <v>112.2268400935598</v>
      </c>
      <c r="AL20" s="1">
        <v>112.5631465080528</v>
      </c>
      <c r="AM20" s="1">
        <v>112.85787652443319</v>
      </c>
      <c r="AN20" s="1">
        <v>113.15260654081381</v>
      </c>
      <c r="AO20" s="1">
        <v>113.4473365571944</v>
      </c>
      <c r="AP20" s="1">
        <v>113.7420665735749</v>
      </c>
      <c r="AQ20" s="1">
        <v>114.0367965899554</v>
      </c>
      <c r="AR20" s="1">
        <v>114.3168828844364</v>
      </c>
      <c r="AS20" s="1">
        <v>114.5969691789174</v>
      </c>
      <c r="AT20" s="1">
        <v>114.8770554733985</v>
      </c>
      <c r="AU20" s="1">
        <v>115.15714176787939</v>
      </c>
      <c r="AV20" s="1">
        <v>115.4372280623606</v>
      </c>
      <c r="AW20" s="1">
        <v>115.7173143568416</v>
      </c>
      <c r="AX20" s="1">
        <v>115.99740065132239</v>
      </c>
      <c r="AY20" s="1">
        <v>116.2774869458035</v>
      </c>
      <c r="AZ20" s="1">
        <v>116.5575732402846</v>
      </c>
      <c r="BA20" s="1">
        <v>116.83765953476551</v>
      </c>
    </row>
    <row r="21" spans="1:53" x14ac:dyDescent="0.35">
      <c r="A21" t="s">
        <v>65</v>
      </c>
      <c r="B21" t="s">
        <v>78</v>
      </c>
      <c r="C21" s="1">
        <v>1.800324E-2</v>
      </c>
      <c r="D21" s="1">
        <v>1.800324E-2</v>
      </c>
      <c r="E21" s="1">
        <v>8.8215875999999999E-2</v>
      </c>
      <c r="F21" s="1">
        <v>8.8215875999999999E-2</v>
      </c>
      <c r="G21" s="1">
        <v>8.8215875999999999E-2</v>
      </c>
      <c r="H21" s="1">
        <v>8.9095103999999994E-2</v>
      </c>
      <c r="I21" s="1">
        <v>8.8215875999999999E-2</v>
      </c>
      <c r="J21" s="1">
        <v>8.9095103999999994E-2</v>
      </c>
      <c r="K21" s="1">
        <v>8.9095103999999994E-2</v>
      </c>
      <c r="L21" s="1">
        <v>0.10797757199999999</v>
      </c>
      <c r="M21" s="1">
        <v>0.110698992</v>
      </c>
      <c r="N21" s="1">
        <v>0.112499316</v>
      </c>
      <c r="O21" s="1">
        <v>0.51568815600000006</v>
      </c>
      <c r="P21" s="1">
        <v>0.78929553600000002</v>
      </c>
      <c r="Q21" s="1">
        <v>1.2654184319999999</v>
      </c>
      <c r="R21" s="1">
        <v>1.195205796</v>
      </c>
      <c r="S21" s="1">
        <v>1.1682009360000001</v>
      </c>
      <c r="T21" s="1">
        <v>1.0224165599999999</v>
      </c>
      <c r="U21" s="1">
        <v>1.0458207719999999</v>
      </c>
      <c r="V21" s="1">
        <v>1.0543809724268769</v>
      </c>
      <c r="W21" s="1">
        <v>1.062941172853753</v>
      </c>
      <c r="X21" s="1">
        <v>1.07150137328063</v>
      </c>
      <c r="Y21" s="1">
        <v>1.080061573707507</v>
      </c>
      <c r="Z21" s="1">
        <v>1.088621774134384</v>
      </c>
      <c r="AA21" s="1">
        <v>1.097181974561261</v>
      </c>
      <c r="AB21" s="1">
        <v>1.105742174988138</v>
      </c>
      <c r="AC21" s="1">
        <v>1.114302375415015</v>
      </c>
      <c r="AD21" s="1">
        <v>1.122862575841892</v>
      </c>
      <c r="AE21" s="1">
        <v>1.131422776268769</v>
      </c>
      <c r="AF21" s="1">
        <v>1.139982976695646</v>
      </c>
      <c r="AG21" s="1">
        <v>1.1485431771225221</v>
      </c>
      <c r="AH21" s="1">
        <v>1.1520144712470981</v>
      </c>
      <c r="AI21" s="1">
        <v>1.1554857653716739</v>
      </c>
      <c r="AJ21" s="1">
        <v>1.1589570594962479</v>
      </c>
      <c r="AK21" s="1">
        <v>1.1624283536208251</v>
      </c>
      <c r="AL21" s="1">
        <v>1.1658996477454009</v>
      </c>
      <c r="AM21" s="1">
        <v>1.1689432303726379</v>
      </c>
      <c r="AN21" s="1">
        <v>1.1719868129998769</v>
      </c>
      <c r="AO21" s="1">
        <v>1.1750303956271151</v>
      </c>
      <c r="AP21" s="1">
        <v>1.178073978254353</v>
      </c>
      <c r="AQ21" s="1">
        <v>1.18111756088159</v>
      </c>
      <c r="AR21" s="1">
        <v>1.1840133623646121</v>
      </c>
      <c r="AS21" s="1">
        <v>1.186909163847635</v>
      </c>
      <c r="AT21" s="1">
        <v>1.1898049653306551</v>
      </c>
      <c r="AU21" s="1">
        <v>1.1927007668136771</v>
      </c>
      <c r="AV21" s="1">
        <v>1.1955965682966989</v>
      </c>
      <c r="AW21" s="1">
        <v>1.1984923697797201</v>
      </c>
      <c r="AX21" s="1">
        <v>1.2013881712627421</v>
      </c>
      <c r="AY21" s="1">
        <v>1.204283972745761</v>
      </c>
      <c r="AZ21" s="1">
        <v>1.2071797742287851</v>
      </c>
      <c r="BA21" s="1">
        <v>1.210075575711806</v>
      </c>
    </row>
    <row r="22" spans="1:53" x14ac:dyDescent="0.35">
      <c r="A22" t="s">
        <v>69</v>
      </c>
      <c r="B22" t="s">
        <v>78</v>
      </c>
      <c r="C22" s="1">
        <v>10.378784123999999</v>
      </c>
      <c r="D22" s="1">
        <v>10.490404212</v>
      </c>
      <c r="E22" s="1">
        <v>5.9579838720000007</v>
      </c>
      <c r="F22" s="1">
        <v>9.8640170640000004</v>
      </c>
      <c r="G22" s="1">
        <v>9.586809036</v>
      </c>
      <c r="H22" s="1">
        <v>8.6220028440000007</v>
      </c>
      <c r="I22" s="1">
        <v>8.9963864999999998</v>
      </c>
      <c r="J22" s="1">
        <v>9.2267861040000003</v>
      </c>
      <c r="K22" s="1">
        <v>9.0792014040000009</v>
      </c>
      <c r="L22" s="1">
        <v>8.3159896320000009</v>
      </c>
      <c r="M22" s="1">
        <v>8.406005832</v>
      </c>
      <c r="N22" s="1">
        <v>8.0387816040000004</v>
      </c>
      <c r="O22" s="1">
        <v>8.355596760000001</v>
      </c>
      <c r="P22" s="1">
        <v>8.0064176400000004</v>
      </c>
      <c r="Q22" s="1">
        <v>8.8596037440000011</v>
      </c>
      <c r="R22" s="1">
        <v>9.1907796239999993</v>
      </c>
      <c r="S22" s="1">
        <v>6.3216074520000003</v>
      </c>
      <c r="T22" s="1">
        <v>7.0992218160000009</v>
      </c>
      <c r="U22" s="1">
        <v>7.6355927640000001</v>
      </c>
      <c r="V22" s="1">
        <v>7.6980912400178898</v>
      </c>
      <c r="W22" s="1">
        <v>7.7605897160357777</v>
      </c>
      <c r="X22" s="1">
        <v>7.8230881920536559</v>
      </c>
      <c r="Y22" s="1">
        <v>7.8855866680715447</v>
      </c>
      <c r="Z22" s="1">
        <v>7.9480851440894433</v>
      </c>
      <c r="AA22" s="1">
        <v>8.0105836201073206</v>
      </c>
      <c r="AB22" s="1">
        <v>8.0730820961252086</v>
      </c>
      <c r="AC22" s="1">
        <v>8.1355805721430965</v>
      </c>
      <c r="AD22" s="1">
        <v>8.1980790481609951</v>
      </c>
      <c r="AE22" s="1">
        <v>8.260577524178883</v>
      </c>
      <c r="AF22" s="1">
        <v>8.3230760001967603</v>
      </c>
      <c r="AG22" s="1">
        <v>8.38557447621465</v>
      </c>
      <c r="AH22" s="1">
        <v>8.4109185781955631</v>
      </c>
      <c r="AI22" s="1">
        <v>8.4362626801764762</v>
      </c>
      <c r="AJ22" s="1">
        <v>8.4616067821573893</v>
      </c>
      <c r="AK22" s="1">
        <v>8.4869508841383023</v>
      </c>
      <c r="AL22" s="1">
        <v>8.5122949861192172</v>
      </c>
      <c r="AM22" s="1">
        <v>8.5345163438387921</v>
      </c>
      <c r="AN22" s="1">
        <v>8.5567377015583599</v>
      </c>
      <c r="AO22" s="1">
        <v>8.5789590592779472</v>
      </c>
      <c r="AP22" s="1">
        <v>8.6011804169975221</v>
      </c>
      <c r="AQ22" s="1">
        <v>8.6234017747170988</v>
      </c>
      <c r="AR22" s="1">
        <v>8.6445441744874323</v>
      </c>
      <c r="AS22" s="1">
        <v>8.6656865742577551</v>
      </c>
      <c r="AT22" s="1">
        <v>8.6868289740280851</v>
      </c>
      <c r="AU22" s="1">
        <v>8.7079713737984275</v>
      </c>
      <c r="AV22" s="1">
        <v>8.7291137735687485</v>
      </c>
      <c r="AW22" s="1">
        <v>8.7502561733390714</v>
      </c>
      <c r="AX22" s="1">
        <v>8.771398573109412</v>
      </c>
      <c r="AY22" s="1">
        <v>8.7925409728797455</v>
      </c>
      <c r="AZ22" s="1">
        <v>8.8136833726500665</v>
      </c>
      <c r="BA22" s="1">
        <v>8.8348257724203982</v>
      </c>
    </row>
    <row r="23" spans="1:53" x14ac:dyDescent="0.35">
      <c r="A23" t="s">
        <v>71</v>
      </c>
      <c r="B23" t="s">
        <v>78</v>
      </c>
      <c r="C23" s="1">
        <v>67.241975796000006</v>
      </c>
      <c r="D23" s="1">
        <v>67.566620268000008</v>
      </c>
      <c r="E23" s="1">
        <v>74.449426392000007</v>
      </c>
      <c r="F23" s="1">
        <v>93.249414432000023</v>
      </c>
      <c r="G23" s="1">
        <v>93.119330556000008</v>
      </c>
      <c r="H23" s="1">
        <v>96.718722516000014</v>
      </c>
      <c r="I23" s="1">
        <v>90.811775736000016</v>
      </c>
      <c r="J23" s="1">
        <v>89.816824584000003</v>
      </c>
      <c r="K23" s="1">
        <v>90.610725600000009</v>
      </c>
      <c r="L23" s="1">
        <v>89.579516760000004</v>
      </c>
      <c r="M23" s="1">
        <v>91.74409236000001</v>
      </c>
      <c r="N23" s="1">
        <v>90.590210280000008</v>
      </c>
      <c r="O23" s="1">
        <v>92.479796856000007</v>
      </c>
      <c r="P23" s="1">
        <v>93.506316479999995</v>
      </c>
      <c r="Q23" s="1">
        <v>93.863408652000018</v>
      </c>
      <c r="R23" s="1">
        <v>99.125085815999995</v>
      </c>
      <c r="S23" s="1">
        <v>101.57884369200001</v>
      </c>
      <c r="T23" s="1">
        <v>109.342510668</v>
      </c>
      <c r="U23" s="1">
        <v>110.550193128</v>
      </c>
      <c r="V23" s="1">
        <v>110.526136315797</v>
      </c>
      <c r="W23" s="1">
        <v>111.42519047699049</v>
      </c>
      <c r="X23" s="1">
        <v>112.3242446381839</v>
      </c>
      <c r="Y23" s="1">
        <v>113.2232987993774</v>
      </c>
      <c r="Z23" s="1">
        <v>114.12235296057079</v>
      </c>
      <c r="AA23" s="1">
        <v>115.0214071217643</v>
      </c>
      <c r="AB23" s="1">
        <v>115.9204612829576</v>
      </c>
      <c r="AC23" s="1">
        <v>116.81951544415119</v>
      </c>
      <c r="AD23" s="1">
        <v>117.7185696053446</v>
      </c>
      <c r="AE23" s="1">
        <v>118.617623766538</v>
      </c>
      <c r="AF23" s="1">
        <v>119.51667792773161</v>
      </c>
      <c r="AG23" s="1">
        <v>120.4157320889249</v>
      </c>
      <c r="AH23" s="1">
        <v>120.78085389952351</v>
      </c>
      <c r="AI23" s="1">
        <v>121.1459757101219</v>
      </c>
      <c r="AJ23" s="1">
        <v>121.5110975207204</v>
      </c>
      <c r="AK23" s="1">
        <v>121.87621933131889</v>
      </c>
      <c r="AL23" s="1">
        <v>122.2413411419174</v>
      </c>
      <c r="AM23" s="1">
        <v>122.5613360986447</v>
      </c>
      <c r="AN23" s="1">
        <v>122.881331055372</v>
      </c>
      <c r="AO23" s="1">
        <v>123.2013260120994</v>
      </c>
      <c r="AP23" s="1">
        <v>123.5213209688267</v>
      </c>
      <c r="AQ23" s="1">
        <v>123.8413159255541</v>
      </c>
      <c r="AR23" s="1">
        <v>124.1454404212884</v>
      </c>
      <c r="AS23" s="1">
        <v>124.4495649170228</v>
      </c>
      <c r="AT23" s="1">
        <v>124.7536894127573</v>
      </c>
      <c r="AU23" s="1">
        <v>125.0578139084915</v>
      </c>
      <c r="AV23" s="1">
        <v>125.361938404226</v>
      </c>
      <c r="AW23" s="1">
        <v>125.66606289996029</v>
      </c>
      <c r="AX23" s="1">
        <v>125.97018739569459</v>
      </c>
      <c r="AY23" s="1">
        <v>126.27431189142899</v>
      </c>
      <c r="AZ23" s="1">
        <v>126.57843638716341</v>
      </c>
      <c r="BA23" s="1">
        <v>126.88256088289771</v>
      </c>
    </row>
    <row r="26" spans="1:53" s="2" customFormat="1" x14ac:dyDescent="0.35">
      <c r="A26" s="2" t="s">
        <v>60</v>
      </c>
      <c r="B26" s="2" t="s">
        <v>61</v>
      </c>
      <c r="C26" s="2" t="s">
        <v>2</v>
      </c>
      <c r="D26" s="2" t="s">
        <v>12</v>
      </c>
      <c r="E26" s="2" t="s">
        <v>20</v>
      </c>
      <c r="F26" s="2" t="s">
        <v>22</v>
      </c>
      <c r="G26" s="2" t="s">
        <v>32</v>
      </c>
      <c r="H26" s="2" t="s">
        <v>42</v>
      </c>
      <c r="I26" s="2" t="s">
        <v>52</v>
      </c>
    </row>
    <row r="27" spans="1:53" x14ac:dyDescent="0.35">
      <c r="A27" t="s">
        <v>64</v>
      </c>
      <c r="B27" t="s">
        <v>78</v>
      </c>
      <c r="C27" s="1">
        <v>56.845188432000008</v>
      </c>
      <c r="D27" s="1">
        <v>83.227387536000009</v>
      </c>
      <c r="E27" s="1">
        <v>101.868779592</v>
      </c>
      <c r="F27" s="1">
        <v>102.6016595881009</v>
      </c>
      <c r="G27" s="1">
        <v>110.88161443558781</v>
      </c>
      <c r="H27" s="1">
        <v>114.0367965899554</v>
      </c>
      <c r="I27" s="1">
        <v>116.83765953476551</v>
      </c>
    </row>
    <row r="28" spans="1:53" x14ac:dyDescent="0.35">
      <c r="A28" t="s">
        <v>65</v>
      </c>
      <c r="B28" t="s">
        <v>78</v>
      </c>
      <c r="C28" s="1">
        <v>1.800324E-2</v>
      </c>
      <c r="D28" s="1">
        <v>0.110698992</v>
      </c>
      <c r="E28" s="1">
        <v>1.0458207719999999</v>
      </c>
      <c r="F28" s="1">
        <v>1.062941172853753</v>
      </c>
      <c r="G28" s="1">
        <v>1.1485431771225221</v>
      </c>
      <c r="H28" s="1">
        <v>1.18111756088159</v>
      </c>
      <c r="I28" s="1">
        <v>1.210075575711806</v>
      </c>
    </row>
    <row r="29" spans="1:53" x14ac:dyDescent="0.35">
      <c r="A29" t="s">
        <v>69</v>
      </c>
      <c r="B29" t="s">
        <v>78</v>
      </c>
      <c r="C29" s="1">
        <v>10.378784123999999</v>
      </c>
      <c r="D29" s="1">
        <v>8.406005832</v>
      </c>
      <c r="E29" s="1">
        <v>7.6355927640000001</v>
      </c>
      <c r="F29" s="1">
        <v>7.7605897160357777</v>
      </c>
      <c r="G29" s="1">
        <v>8.38557447621465</v>
      </c>
      <c r="H29" s="1">
        <v>8.6234017747170988</v>
      </c>
      <c r="I29" s="1">
        <v>8.8348257724203982</v>
      </c>
    </row>
    <row r="30" spans="1:53" x14ac:dyDescent="0.35">
      <c r="A30" t="s">
        <v>71</v>
      </c>
      <c r="B30" t="s">
        <v>78</v>
      </c>
      <c r="C30" s="1">
        <v>67.241975796000006</v>
      </c>
      <c r="D30" s="1">
        <v>91.74409236000001</v>
      </c>
      <c r="E30" s="1">
        <v>110.550193128</v>
      </c>
      <c r="F30" s="1">
        <v>111.42519047699049</v>
      </c>
      <c r="G30" s="1">
        <v>120.4157320889249</v>
      </c>
      <c r="H30" s="1">
        <v>123.8413159255541</v>
      </c>
      <c r="I30" s="1">
        <v>126.88256088289771</v>
      </c>
    </row>
    <row r="33" spans="1:1" x14ac:dyDescent="0.35">
      <c r="A33" s="2" t="s">
        <v>132</v>
      </c>
    </row>
    <row r="51" spans="1:53" s="2" customFormat="1" x14ac:dyDescent="0.35">
      <c r="A51" s="2" t="s">
        <v>60</v>
      </c>
      <c r="B51" s="2" t="s">
        <v>61</v>
      </c>
      <c r="C51" s="2" t="s">
        <v>2</v>
      </c>
      <c r="D51" s="2" t="s">
        <v>3</v>
      </c>
      <c r="E51" s="2" t="s">
        <v>4</v>
      </c>
      <c r="F51" s="2" t="s">
        <v>5</v>
      </c>
      <c r="G51" s="2" t="s">
        <v>6</v>
      </c>
      <c r="H51" s="2" t="s">
        <v>7</v>
      </c>
      <c r="I51" s="2" t="s">
        <v>8</v>
      </c>
      <c r="J51" s="2" t="s">
        <v>9</v>
      </c>
      <c r="K51" s="2" t="s">
        <v>10</v>
      </c>
      <c r="L51" s="2" t="s">
        <v>11</v>
      </c>
      <c r="M51" s="2" t="s">
        <v>12</v>
      </c>
      <c r="N51" s="2" t="s">
        <v>13</v>
      </c>
      <c r="O51" s="2" t="s">
        <v>14</v>
      </c>
      <c r="P51" s="2" t="s">
        <v>15</v>
      </c>
      <c r="Q51" s="2" t="s">
        <v>16</v>
      </c>
      <c r="R51" s="2" t="s">
        <v>17</v>
      </c>
      <c r="S51" s="2" t="s">
        <v>18</v>
      </c>
      <c r="T51" s="2" t="s">
        <v>19</v>
      </c>
      <c r="U51" s="2" t="s">
        <v>20</v>
      </c>
      <c r="V51" s="2" t="s">
        <v>21</v>
      </c>
      <c r="W51" s="2" t="s">
        <v>22</v>
      </c>
      <c r="X51" s="2" t="s">
        <v>23</v>
      </c>
      <c r="Y51" s="2" t="s">
        <v>24</v>
      </c>
      <c r="Z51" s="2" t="s">
        <v>25</v>
      </c>
      <c r="AA51" s="2" t="s">
        <v>26</v>
      </c>
      <c r="AB51" s="2" t="s">
        <v>27</v>
      </c>
      <c r="AC51" s="2" t="s">
        <v>28</v>
      </c>
      <c r="AD51" s="2" t="s">
        <v>29</v>
      </c>
      <c r="AE51" s="2" t="s">
        <v>30</v>
      </c>
      <c r="AF51" s="2" t="s">
        <v>31</v>
      </c>
      <c r="AG51" s="2" t="s">
        <v>32</v>
      </c>
      <c r="AH51" s="2" t="s">
        <v>33</v>
      </c>
      <c r="AI51" s="2" t="s">
        <v>34</v>
      </c>
      <c r="AJ51" s="2" t="s">
        <v>35</v>
      </c>
      <c r="AK51" s="2" t="s">
        <v>36</v>
      </c>
      <c r="AL51" s="2" t="s">
        <v>37</v>
      </c>
      <c r="AM51" s="2" t="s">
        <v>38</v>
      </c>
      <c r="AN51" s="2" t="s">
        <v>39</v>
      </c>
      <c r="AO51" s="2" t="s">
        <v>40</v>
      </c>
      <c r="AP51" s="2" t="s">
        <v>41</v>
      </c>
      <c r="AQ51" s="2" t="s">
        <v>42</v>
      </c>
      <c r="AR51" s="2" t="s">
        <v>43</v>
      </c>
      <c r="AS51" s="2" t="s">
        <v>44</v>
      </c>
      <c r="AT51" s="2" t="s">
        <v>45</v>
      </c>
      <c r="AU51" s="2" t="s">
        <v>46</v>
      </c>
      <c r="AV51" s="2" t="s">
        <v>47</v>
      </c>
      <c r="AW51" s="2" t="s">
        <v>48</v>
      </c>
      <c r="AX51" s="2" t="s">
        <v>49</v>
      </c>
      <c r="AY51" s="2" t="s">
        <v>50</v>
      </c>
      <c r="AZ51" s="2" t="s">
        <v>51</v>
      </c>
      <c r="BA51" s="2" t="s">
        <v>52</v>
      </c>
    </row>
    <row r="52" spans="1:53" x14ac:dyDescent="0.35">
      <c r="A52" t="s">
        <v>64</v>
      </c>
      <c r="B52" t="s">
        <v>78</v>
      </c>
      <c r="C52" s="1">
        <v>56.845188432000008</v>
      </c>
      <c r="D52" s="1">
        <v>57.058212816000008</v>
      </c>
      <c r="E52" s="1">
        <v>68.403226644</v>
      </c>
      <c r="F52" s="1">
        <v>83.297181492000021</v>
      </c>
      <c r="G52" s="1">
        <v>83.444305643999996</v>
      </c>
      <c r="H52" s="1">
        <v>88.007624568000011</v>
      </c>
      <c r="I52" s="1">
        <v>81.727173360000009</v>
      </c>
      <c r="J52" s="1">
        <v>80.500943376000009</v>
      </c>
      <c r="K52" s="1">
        <v>81.442429092000012</v>
      </c>
      <c r="L52" s="1">
        <v>81.155549556000011</v>
      </c>
      <c r="M52" s="1">
        <v>83.227387536000009</v>
      </c>
      <c r="N52" s="1">
        <v>82.438929360000003</v>
      </c>
      <c r="O52" s="1">
        <v>83.608511940000014</v>
      </c>
      <c r="P52" s="1">
        <v>84.710603304000003</v>
      </c>
      <c r="Q52" s="1">
        <v>83.738386476000017</v>
      </c>
      <c r="R52" s="1">
        <v>88.739100395999998</v>
      </c>
      <c r="S52" s="1">
        <v>94.089035304000006</v>
      </c>
      <c r="T52" s="1">
        <v>101.220872292</v>
      </c>
      <c r="U52" s="1">
        <v>101.868779592</v>
      </c>
      <c r="V52" s="1">
        <v>101.7736641033522</v>
      </c>
      <c r="W52" s="1">
        <v>102.6016595881009</v>
      </c>
      <c r="X52" s="1">
        <v>103.4296550728496</v>
      </c>
      <c r="Y52" s="1">
        <v>100.8503504724497</v>
      </c>
      <c r="Z52" s="1">
        <v>98.647759881102687</v>
      </c>
      <c r="AA52" s="1">
        <v>96.495446056731097</v>
      </c>
      <c r="AB52" s="1">
        <v>94.392185837718856</v>
      </c>
      <c r="AC52" s="1">
        <v>92.336788353844554</v>
      </c>
      <c r="AD52" s="1">
        <v>90.328094093598139</v>
      </c>
      <c r="AE52" s="1">
        <v>88.364974000787754</v>
      </c>
      <c r="AF52" s="1">
        <v>86.446328599450297</v>
      </c>
      <c r="AG52" s="1">
        <v>84.571087146120234</v>
      </c>
      <c r="AH52" s="1">
        <v>82.830235321221096</v>
      </c>
      <c r="AI52" s="1">
        <v>81.127414471731669</v>
      </c>
      <c r="AJ52" s="1">
        <v>79.461712238915752</v>
      </c>
      <c r="AK52" s="1">
        <v>77.832241002736595</v>
      </c>
      <c r="AL52" s="1">
        <v>76.238137120253469</v>
      </c>
      <c r="AM52" s="1">
        <v>74.678560190024129</v>
      </c>
      <c r="AN52" s="1">
        <v>73.152692341561362</v>
      </c>
      <c r="AO52" s="1">
        <v>71.659737548927723</v>
      </c>
      <c r="AP52" s="1">
        <v>70.198920967589245</v>
      </c>
      <c r="AQ52" s="1">
        <v>68.769488293680212</v>
      </c>
      <c r="AR52" s="1">
        <v>67.524879697469075</v>
      </c>
      <c r="AS52" s="1">
        <v>66.312210976703668</v>
      </c>
      <c r="AT52" s="1">
        <v>65.130129592194606</v>
      </c>
      <c r="AU52" s="1">
        <v>63.977361551127402</v>
      </c>
      <c r="AV52" s="1">
        <v>62.852706331054463</v>
      </c>
      <c r="AW52" s="1">
        <v>61.755032140998559</v>
      </c>
      <c r="AX52" s="1">
        <v>60.683271497132189</v>
      </c>
      <c r="AY52" s="1">
        <v>59.636417092013083</v>
      </c>
      <c r="AZ52" s="1">
        <v>58.61351793775632</v>
      </c>
      <c r="BA52" s="1">
        <v>57.613675764840103</v>
      </c>
    </row>
    <row r="53" spans="1:53" x14ac:dyDescent="0.35">
      <c r="A53" t="s">
        <v>65</v>
      </c>
      <c r="B53" t="s">
        <v>78</v>
      </c>
      <c r="C53" s="1">
        <v>1.800324E-2</v>
      </c>
      <c r="D53" s="1">
        <v>1.800324E-2</v>
      </c>
      <c r="E53" s="1">
        <v>8.8215875999999999E-2</v>
      </c>
      <c r="F53" s="1">
        <v>8.8215875999999999E-2</v>
      </c>
      <c r="G53" s="1">
        <v>8.8215875999999999E-2</v>
      </c>
      <c r="H53" s="1">
        <v>8.9095103999999994E-2</v>
      </c>
      <c r="I53" s="1">
        <v>8.8215875999999999E-2</v>
      </c>
      <c r="J53" s="1">
        <v>8.9095103999999994E-2</v>
      </c>
      <c r="K53" s="1">
        <v>8.9095103999999994E-2</v>
      </c>
      <c r="L53" s="1">
        <v>0.10797757199999999</v>
      </c>
      <c r="M53" s="1">
        <v>0.110698992</v>
      </c>
      <c r="N53" s="1">
        <v>0.112499316</v>
      </c>
      <c r="O53" s="1">
        <v>0.51568815600000006</v>
      </c>
      <c r="P53" s="1">
        <v>0.78929553600000002</v>
      </c>
      <c r="Q53" s="1">
        <v>1.2654184319999999</v>
      </c>
      <c r="R53" s="1">
        <v>1.195205796</v>
      </c>
      <c r="S53" s="1">
        <v>1.1682009360000001</v>
      </c>
      <c r="T53" s="1">
        <v>1.0224165599999999</v>
      </c>
      <c r="U53" s="1">
        <v>1.0458207719999999</v>
      </c>
      <c r="V53" s="1">
        <v>1.0543809724268769</v>
      </c>
      <c r="W53" s="1">
        <v>1.062941172853753</v>
      </c>
      <c r="X53" s="1">
        <v>1.07150137328063</v>
      </c>
      <c r="Y53" s="1">
        <v>1.073641493933057</v>
      </c>
      <c r="Z53" s="1">
        <v>1.06574873297832</v>
      </c>
      <c r="AA53" s="1">
        <v>1.057913994814097</v>
      </c>
      <c r="AB53" s="1">
        <v>1.050136852892029</v>
      </c>
      <c r="AC53" s="1">
        <v>1.0424168837994841</v>
      </c>
      <c r="AD53" s="1">
        <v>1.034753667236505</v>
      </c>
      <c r="AE53" s="1">
        <v>1.0271467859929191</v>
      </c>
      <c r="AF53" s="1">
        <v>1.0195958259256339</v>
      </c>
      <c r="AG53" s="1">
        <v>1.012100375936086</v>
      </c>
      <c r="AH53" s="1">
        <v>0.98845602283008638</v>
      </c>
      <c r="AI53" s="1">
        <v>0.96536404125471165</v>
      </c>
      <c r="AJ53" s="1">
        <v>0.94281152688957259</v>
      </c>
      <c r="AK53" s="1">
        <v>0.92078587688073199</v>
      </c>
      <c r="AL53" s="1">
        <v>0.89927478279794437</v>
      </c>
      <c r="AM53" s="1">
        <v>0.87826622375642671</v>
      </c>
      <c r="AN53" s="1">
        <v>0.85774845969931435</v>
      </c>
      <c r="AO53" s="1">
        <v>0.83771002483706147</v>
      </c>
      <c r="AP53" s="1">
        <v>0.81813972124008583</v>
      </c>
      <c r="AQ53" s="1">
        <v>0.79902661258112051</v>
      </c>
      <c r="AR53" s="1">
        <v>0.77874974470363356</v>
      </c>
      <c r="AS53" s="1">
        <v>0.75898744212903702</v>
      </c>
      <c r="AT53" s="1">
        <v>0.73972664675326594</v>
      </c>
      <c r="AU53" s="1">
        <v>0.72095463184725306</v>
      </c>
      <c r="AV53" s="1">
        <v>0.70265899364766171</v>
      </c>
      <c r="AW53" s="1">
        <v>0.68482764316097966</v>
      </c>
      <c r="AX53" s="1">
        <v>0.66744879817561698</v>
      </c>
      <c r="AY53" s="1">
        <v>0.65051097547672565</v>
      </c>
      <c r="AZ53" s="1">
        <v>0.63400298325855942</v>
      </c>
      <c r="BA53" s="1">
        <v>0.61791391372939974</v>
      </c>
    </row>
    <row r="54" spans="1:53" x14ac:dyDescent="0.35">
      <c r="A54" t="s">
        <v>69</v>
      </c>
      <c r="B54" t="s">
        <v>78</v>
      </c>
      <c r="C54" s="1">
        <v>10.378784123999999</v>
      </c>
      <c r="D54" s="1">
        <v>10.490404212</v>
      </c>
      <c r="E54" s="1">
        <v>5.9579838720000007</v>
      </c>
      <c r="F54" s="1">
        <v>9.8640170640000004</v>
      </c>
      <c r="G54" s="1">
        <v>9.586809036</v>
      </c>
      <c r="H54" s="1">
        <v>8.6220028440000007</v>
      </c>
      <c r="I54" s="1">
        <v>8.9963864999999998</v>
      </c>
      <c r="J54" s="1">
        <v>9.2267861040000003</v>
      </c>
      <c r="K54" s="1">
        <v>9.0792014040000009</v>
      </c>
      <c r="L54" s="1">
        <v>8.3159896320000009</v>
      </c>
      <c r="M54" s="1">
        <v>8.406005832</v>
      </c>
      <c r="N54" s="1">
        <v>8.0387816040000004</v>
      </c>
      <c r="O54" s="1">
        <v>8.355596760000001</v>
      </c>
      <c r="P54" s="1">
        <v>8.0064176400000004</v>
      </c>
      <c r="Q54" s="1">
        <v>8.8596037440000011</v>
      </c>
      <c r="R54" s="1">
        <v>9.1907796239999993</v>
      </c>
      <c r="S54" s="1">
        <v>6.3216074520000003</v>
      </c>
      <c r="T54" s="1">
        <v>7.0992218160000009</v>
      </c>
      <c r="U54" s="1">
        <v>7.6355927640000001</v>
      </c>
      <c r="V54" s="1">
        <v>7.6980912400178898</v>
      </c>
      <c r="W54" s="1">
        <v>7.7605897160357777</v>
      </c>
      <c r="X54" s="1">
        <v>7.8230881920536559</v>
      </c>
      <c r="Y54" s="1">
        <v>8.4266249316744517</v>
      </c>
      <c r="Z54" s="1">
        <v>9.0767325016842957</v>
      </c>
      <c r="AA54" s="1">
        <v>9.7770051388340775</v>
      </c>
      <c r="AB54" s="1">
        <v>10.53131452654176</v>
      </c>
      <c r="AC54" s="1">
        <v>11.34383121542346</v>
      </c>
      <c r="AD54" s="1">
        <v>12.21904769790544</v>
      </c>
      <c r="AE54" s="1">
        <v>13.161803264665091</v>
      </c>
      <c r="AF54" s="1">
        <v>14.17731078051834</v>
      </c>
      <c r="AG54" s="1">
        <v>15.27118552799999</v>
      </c>
      <c r="AH54" s="1">
        <v>15.903103275609229</v>
      </c>
      <c r="AI54" s="1">
        <v>16.561169617838821</v>
      </c>
      <c r="AJ54" s="1">
        <v>17.246466576839889</v>
      </c>
      <c r="AK54" s="1">
        <v>17.96012094856318</v>
      </c>
      <c r="AL54" s="1">
        <v>18.703306155487461</v>
      </c>
      <c r="AM54" s="1">
        <v>19.477244176013208</v>
      </c>
      <c r="AN54" s="1">
        <v>20.2832075536943</v>
      </c>
      <c r="AO54" s="1">
        <v>21.122521489611099</v>
      </c>
      <c r="AP54" s="1">
        <v>21.9965660213254</v>
      </c>
      <c r="AQ54" s="1">
        <v>22.90677829200003</v>
      </c>
      <c r="AR54" s="1">
        <v>23.575335728584101</v>
      </c>
      <c r="AS54" s="1">
        <v>24.263405688505831</v>
      </c>
      <c r="AT54" s="1">
        <v>24.971557664446092</v>
      </c>
      <c r="AU54" s="1">
        <v>25.70037777030468</v>
      </c>
      <c r="AV54" s="1">
        <v>26.45046922630652</v>
      </c>
      <c r="AW54" s="1">
        <v>27.222452858267669</v>
      </c>
      <c r="AX54" s="1">
        <v>28.016967611431848</v>
      </c>
      <c r="AY54" s="1">
        <v>28.83467107930446</v>
      </c>
      <c r="AZ54" s="1">
        <v>29.67624004792102</v>
      </c>
      <c r="BA54" s="1">
        <v>30.542371056000011</v>
      </c>
    </row>
    <row r="55" spans="1:53" x14ac:dyDescent="0.35">
      <c r="A55" t="s">
        <v>71</v>
      </c>
      <c r="B55" t="s">
        <v>78</v>
      </c>
      <c r="C55" s="1">
        <v>67.241975796000006</v>
      </c>
      <c r="D55" s="1">
        <v>67.566620268000008</v>
      </c>
      <c r="E55" s="1">
        <v>74.449426392000007</v>
      </c>
      <c r="F55" s="1">
        <v>93.249414432000023</v>
      </c>
      <c r="G55" s="1">
        <v>93.119330556000008</v>
      </c>
      <c r="H55" s="1">
        <v>96.718722516000014</v>
      </c>
      <c r="I55" s="1">
        <v>90.811775736000016</v>
      </c>
      <c r="J55" s="1">
        <v>89.816824584000003</v>
      </c>
      <c r="K55" s="1">
        <v>90.610725600000009</v>
      </c>
      <c r="L55" s="1">
        <v>89.579516760000004</v>
      </c>
      <c r="M55" s="1">
        <v>91.74409236000001</v>
      </c>
      <c r="N55" s="1">
        <v>90.590210280000008</v>
      </c>
      <c r="O55" s="1">
        <v>92.479796856000007</v>
      </c>
      <c r="P55" s="1">
        <v>93.506316479999995</v>
      </c>
      <c r="Q55" s="1">
        <v>93.863408652000018</v>
      </c>
      <c r="R55" s="1">
        <v>99.125085815999995</v>
      </c>
      <c r="S55" s="1">
        <v>101.57884369200001</v>
      </c>
      <c r="T55" s="1">
        <v>109.342510668</v>
      </c>
      <c r="U55" s="1">
        <v>110.550193128</v>
      </c>
      <c r="V55" s="1">
        <v>110.526136315797</v>
      </c>
      <c r="W55" s="1">
        <v>111.42519047699049</v>
      </c>
      <c r="X55" s="1">
        <v>112.3242446381839</v>
      </c>
      <c r="Y55" s="1">
        <v>110.3506168980572</v>
      </c>
      <c r="Z55" s="1">
        <v>108.7902411157653</v>
      </c>
      <c r="AA55" s="1">
        <v>107.3303651903793</v>
      </c>
      <c r="AB55" s="1">
        <v>105.9736372171526</v>
      </c>
      <c r="AC55" s="1">
        <v>104.72303645306749</v>
      </c>
      <c r="AD55" s="1">
        <v>103.58189545874011</v>
      </c>
      <c r="AE55" s="1">
        <v>102.5539240514458</v>
      </c>
      <c r="AF55" s="1">
        <v>101.6432352058943</v>
      </c>
      <c r="AG55" s="1">
        <v>100.8543730500563</v>
      </c>
      <c r="AH55" s="1">
        <v>99.721794619660415</v>
      </c>
      <c r="AI55" s="1">
        <v>98.653948130825199</v>
      </c>
      <c r="AJ55" s="1">
        <v>97.650990342645201</v>
      </c>
      <c r="AK55" s="1">
        <v>96.713147828180496</v>
      </c>
      <c r="AL55" s="1">
        <v>95.840718058538869</v>
      </c>
      <c r="AM55" s="1">
        <v>95.034070589793771</v>
      </c>
      <c r="AN55" s="1">
        <v>94.293648354954968</v>
      </c>
      <c r="AO55" s="1">
        <v>93.619969063375891</v>
      </c>
      <c r="AP55" s="1">
        <v>93.013626710154739</v>
      </c>
      <c r="AQ55" s="1">
        <v>92.475293198261355</v>
      </c>
      <c r="AR55" s="1">
        <v>91.8789651707568</v>
      </c>
      <c r="AS55" s="1">
        <v>91.334604107338535</v>
      </c>
      <c r="AT55" s="1">
        <v>90.84141390339397</v>
      </c>
      <c r="AU55" s="1">
        <v>90.398693953279334</v>
      </c>
      <c r="AV55" s="1">
        <v>90.005834551008647</v>
      </c>
      <c r="AW55" s="1">
        <v>89.662312642427196</v>
      </c>
      <c r="AX55" s="1">
        <v>89.367687906739661</v>
      </c>
      <c r="AY55" s="1">
        <v>89.121599146794267</v>
      </c>
      <c r="AZ55" s="1">
        <v>88.923760968935909</v>
      </c>
      <c r="BA55" s="1">
        <v>88.773960734569513</v>
      </c>
    </row>
    <row r="58" spans="1:53" s="2" customFormat="1" x14ac:dyDescent="0.35">
      <c r="A58" s="2" t="s">
        <v>60</v>
      </c>
      <c r="B58" s="2" t="s">
        <v>61</v>
      </c>
      <c r="C58" s="2" t="s">
        <v>2</v>
      </c>
      <c r="D58" s="2" t="s">
        <v>12</v>
      </c>
      <c r="E58" s="2" t="s">
        <v>20</v>
      </c>
      <c r="F58" s="2" t="s">
        <v>22</v>
      </c>
      <c r="G58" s="2" t="s">
        <v>32</v>
      </c>
      <c r="H58" s="2" t="s">
        <v>42</v>
      </c>
      <c r="I58" s="2" t="s">
        <v>52</v>
      </c>
    </row>
    <row r="59" spans="1:53" x14ac:dyDescent="0.35">
      <c r="A59" t="s">
        <v>64</v>
      </c>
      <c r="B59" t="s">
        <v>78</v>
      </c>
      <c r="C59" s="1">
        <v>56.845188432000008</v>
      </c>
      <c r="D59" s="1">
        <v>83.227387536000009</v>
      </c>
      <c r="E59" s="1">
        <v>101.868779592</v>
      </c>
      <c r="F59" s="1">
        <v>102.6016595881009</v>
      </c>
      <c r="G59" s="1">
        <v>84.571087146120234</v>
      </c>
      <c r="H59" s="1">
        <v>68.769488293680212</v>
      </c>
      <c r="I59" s="1">
        <v>57.613675764840103</v>
      </c>
    </row>
    <row r="60" spans="1:53" x14ac:dyDescent="0.35">
      <c r="A60" t="s">
        <v>65</v>
      </c>
      <c r="B60" t="s">
        <v>78</v>
      </c>
      <c r="C60" s="1">
        <v>1.800324E-2</v>
      </c>
      <c r="D60" s="1">
        <v>0.110698992</v>
      </c>
      <c r="E60" s="1">
        <v>1.0458207719999999</v>
      </c>
      <c r="F60" s="1">
        <v>1.062941172853753</v>
      </c>
      <c r="G60" s="1">
        <v>1.012100375936086</v>
      </c>
      <c r="H60" s="1">
        <v>0.79902661258112051</v>
      </c>
      <c r="I60" s="1">
        <v>0.61791391372939974</v>
      </c>
    </row>
    <row r="61" spans="1:53" x14ac:dyDescent="0.35">
      <c r="A61" t="s">
        <v>69</v>
      </c>
      <c r="B61" t="s">
        <v>78</v>
      </c>
      <c r="C61" s="1">
        <v>10.378784123999999</v>
      </c>
      <c r="D61" s="1">
        <v>8.406005832</v>
      </c>
      <c r="E61" s="1">
        <v>7.6355927640000001</v>
      </c>
      <c r="F61" s="1">
        <v>7.7605897160357777</v>
      </c>
      <c r="G61" s="1">
        <v>15.27118552799999</v>
      </c>
      <c r="H61" s="1">
        <v>22.90677829200003</v>
      </c>
      <c r="I61" s="1">
        <v>30.542371056000011</v>
      </c>
    </row>
    <row r="62" spans="1:53" x14ac:dyDescent="0.35">
      <c r="A62" t="s">
        <v>71</v>
      </c>
      <c r="B62" t="s">
        <v>78</v>
      </c>
      <c r="C62" s="1">
        <v>67.241975796000006</v>
      </c>
      <c r="D62" s="1">
        <v>91.74409236000001</v>
      </c>
      <c r="E62" s="1">
        <v>110.550193128</v>
      </c>
      <c r="F62" s="1">
        <v>111.42519047699049</v>
      </c>
      <c r="G62" s="1">
        <v>100.8543730500563</v>
      </c>
      <c r="H62" s="1">
        <v>92.475293198261355</v>
      </c>
      <c r="I62" s="1">
        <v>88.773960734569513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96"/>
  <sheetViews>
    <sheetView workbookViewId="0">
      <selection activeCell="D32" sqref="D32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133</v>
      </c>
    </row>
    <row r="2" spans="1:1" x14ac:dyDescent="0.35">
      <c r="A2" s="4" t="s">
        <v>134</v>
      </c>
    </row>
    <row r="19" spans="1:53" s="2" customFormat="1" x14ac:dyDescent="0.35">
      <c r="A19" s="2" t="s">
        <v>135</v>
      </c>
      <c r="B19" s="2" t="s">
        <v>136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62</v>
      </c>
      <c r="B20" t="s">
        <v>69</v>
      </c>
      <c r="C20" s="1">
        <v>124.045</v>
      </c>
      <c r="D20" s="1">
        <v>134.565</v>
      </c>
      <c r="E20" s="1">
        <v>118.83499999999999</v>
      </c>
      <c r="F20" s="1">
        <v>116.008</v>
      </c>
      <c r="G20" s="1">
        <v>121.765</v>
      </c>
      <c r="H20" s="1">
        <v>128.35</v>
      </c>
      <c r="I20" s="1">
        <v>130.85499999999999</v>
      </c>
      <c r="J20" s="1">
        <v>132.93700000000001</v>
      </c>
      <c r="K20" s="1">
        <v>129.75800000000001</v>
      </c>
      <c r="L20" s="1">
        <v>128.96</v>
      </c>
      <c r="M20" s="1">
        <v>124.223</v>
      </c>
      <c r="N20" s="1">
        <v>117.40900000000001</v>
      </c>
      <c r="O20" s="1">
        <v>117.15900000000001</v>
      </c>
      <c r="P20" s="1">
        <v>111.56</v>
      </c>
      <c r="Q20" s="1">
        <v>105.84</v>
      </c>
      <c r="R20" s="1">
        <v>107.694</v>
      </c>
      <c r="S20" s="1">
        <v>114.366</v>
      </c>
      <c r="T20" s="1">
        <v>118.28400000000001</v>
      </c>
      <c r="U20" s="1">
        <v>121.703</v>
      </c>
      <c r="V20" s="1">
        <v>105.8907022834313</v>
      </c>
      <c r="W20" s="1">
        <v>92.423327228800261</v>
      </c>
      <c r="X20" s="1">
        <v>98.997902400983975</v>
      </c>
      <c r="Y20" s="1">
        <v>95.692493529984702</v>
      </c>
      <c r="Z20" s="1">
        <v>96.349472644559611</v>
      </c>
      <c r="AA20" s="1">
        <v>93.866038860468677</v>
      </c>
      <c r="AB20" s="1">
        <v>87.584774135227306</v>
      </c>
      <c r="AC20" s="1">
        <v>85.612538916366432</v>
      </c>
      <c r="AD20" s="1">
        <v>96.125675799952418</v>
      </c>
      <c r="AE20" s="1">
        <v>94.460786905423603</v>
      </c>
      <c r="AF20" s="1">
        <v>92.868394495737903</v>
      </c>
      <c r="AG20" s="1">
        <v>91.462659974395535</v>
      </c>
      <c r="AH20" s="1">
        <v>84.457402728914815</v>
      </c>
      <c r="AI20" s="1">
        <v>84.457402728914815</v>
      </c>
      <c r="AJ20" s="1">
        <v>84.457402728914815</v>
      </c>
      <c r="AK20" s="1">
        <v>84.457402728914815</v>
      </c>
      <c r="AL20" s="1">
        <v>60.097594680195193</v>
      </c>
      <c r="AM20" s="1">
        <v>52.248634664497253</v>
      </c>
      <c r="AN20" s="1">
        <v>49.725754659451489</v>
      </c>
      <c r="AO20" s="1">
        <v>49.725754659451489</v>
      </c>
      <c r="AP20" s="1">
        <v>49.725754659451489</v>
      </c>
      <c r="AQ20" s="1">
        <v>49.725754659451489</v>
      </c>
      <c r="AR20" s="1">
        <v>49.725754659451489</v>
      </c>
      <c r="AS20" s="1">
        <v>37.53744103507487</v>
      </c>
      <c r="AT20" s="1">
        <v>29.3520970187042</v>
      </c>
      <c r="AU20" s="1">
        <v>29.3520970187042</v>
      </c>
      <c r="AV20" s="1">
        <v>29.3520970187042</v>
      </c>
      <c r="AW20" s="1">
        <v>29.3520970187042</v>
      </c>
      <c r="AX20" s="1">
        <v>29.3520970187042</v>
      </c>
      <c r="AY20" s="1">
        <v>29.3520970187042</v>
      </c>
      <c r="AZ20" s="1">
        <v>29.3520970187042</v>
      </c>
      <c r="BA20" s="1">
        <v>29.3520970187042</v>
      </c>
    </row>
    <row r="21" spans="1:53" x14ac:dyDescent="0.35">
      <c r="A21" t="s">
        <v>137</v>
      </c>
      <c r="B21" t="s">
        <v>69</v>
      </c>
      <c r="C21" s="1">
        <v>50.2</v>
      </c>
      <c r="D21" s="1">
        <v>52.222999999999999</v>
      </c>
      <c r="E21" s="1">
        <v>56.492999999999988</v>
      </c>
      <c r="F21" s="1">
        <v>54.921999999999997</v>
      </c>
      <c r="G21" s="1">
        <v>55.456999999999987</v>
      </c>
      <c r="H21" s="1">
        <v>53.249999999999993</v>
      </c>
      <c r="I21" s="1">
        <v>54.445999999999998</v>
      </c>
      <c r="J21" s="1">
        <v>54.286999999999999</v>
      </c>
      <c r="K21" s="1">
        <v>54.576000000000001</v>
      </c>
      <c r="L21" s="1">
        <v>56.862999999999992</v>
      </c>
      <c r="M21" s="1">
        <v>55.987000000000002</v>
      </c>
      <c r="N21" s="1">
        <v>55.218000000000004</v>
      </c>
      <c r="O21" s="1">
        <v>54.987999999999992</v>
      </c>
      <c r="P21" s="1">
        <v>47.486999999999988</v>
      </c>
      <c r="Q21" s="1">
        <v>46.008999999999993</v>
      </c>
      <c r="R21" s="1">
        <v>50.915999999999997</v>
      </c>
      <c r="S21" s="1">
        <v>48.764000000000003</v>
      </c>
      <c r="T21" s="1">
        <v>43.545999999999999</v>
      </c>
      <c r="U21" s="1">
        <v>36.008000000000003</v>
      </c>
      <c r="V21" s="1">
        <v>43.025966486051942</v>
      </c>
      <c r="W21" s="1">
        <v>43.025966486051942</v>
      </c>
      <c r="X21" s="1">
        <v>35.889720071779422</v>
      </c>
      <c r="Y21" s="1">
        <v>35.889720071779422</v>
      </c>
      <c r="Z21" s="1">
        <v>35.889720071779422</v>
      </c>
      <c r="AA21" s="1">
        <v>35.889720071779422</v>
      </c>
      <c r="AB21" s="1">
        <v>35.889720071779422</v>
      </c>
      <c r="AC21" s="1">
        <v>35.889720071779422</v>
      </c>
      <c r="AD21" s="1">
        <v>25.093020050186009</v>
      </c>
      <c r="AE21" s="1">
        <v>25.093020050186009</v>
      </c>
      <c r="AF21" s="1">
        <v>25.093020050186009</v>
      </c>
      <c r="AG21" s="1">
        <v>25.093020050186009</v>
      </c>
      <c r="AH21" s="1">
        <v>25.093020050186009</v>
      </c>
      <c r="AI21" s="1">
        <v>25.093020050186009</v>
      </c>
      <c r="AJ21" s="1">
        <v>25.093020050186009</v>
      </c>
      <c r="AK21" s="1">
        <v>25.093020050186009</v>
      </c>
      <c r="AL21" s="1">
        <v>25.093020050186009</v>
      </c>
      <c r="AM21" s="1">
        <v>25.093020050186009</v>
      </c>
      <c r="AN21" s="1">
        <v>25.093020050186009</v>
      </c>
      <c r="AO21" s="1">
        <v>25.093020050186009</v>
      </c>
      <c r="AP21" s="1">
        <v>25.093020050186009</v>
      </c>
      <c r="AQ21" s="1">
        <v>25.093020050186009</v>
      </c>
      <c r="AR21" s="1">
        <v>25.093020050186009</v>
      </c>
      <c r="AS21" s="1">
        <v>25.093020050186009</v>
      </c>
      <c r="AT21" s="1">
        <v>25.093020050186009</v>
      </c>
      <c r="AU21" s="1">
        <v>25.093020050186009</v>
      </c>
      <c r="AV21" s="1">
        <v>25.093020050186009</v>
      </c>
      <c r="AW21" s="1">
        <v>25.093020050186009</v>
      </c>
      <c r="AX21" s="1">
        <v>16.790730033581461</v>
      </c>
      <c r="AY21" s="1">
        <v>0.33507000067013981</v>
      </c>
      <c r="AZ21" s="1">
        <v>0.33507000067013981</v>
      </c>
      <c r="BA21" s="1">
        <v>0</v>
      </c>
    </row>
    <row r="22" spans="1:53" x14ac:dyDescent="0.35">
      <c r="A22" t="s">
        <v>64</v>
      </c>
      <c r="B22" t="s">
        <v>69</v>
      </c>
      <c r="C22" s="1">
        <v>1.784</v>
      </c>
      <c r="D22" s="1">
        <v>2.044</v>
      </c>
      <c r="E22" s="1">
        <v>2.4460000000000002</v>
      </c>
      <c r="F22" s="1">
        <v>1.661</v>
      </c>
      <c r="G22" s="1">
        <v>1.389</v>
      </c>
      <c r="H22" s="1">
        <v>2.8410000000000002</v>
      </c>
      <c r="I22" s="1">
        <v>3.0579999999999998</v>
      </c>
      <c r="J22" s="1">
        <v>2.8929999999999998</v>
      </c>
      <c r="K22" s="1">
        <v>4.0579999999999998</v>
      </c>
      <c r="L22" s="1">
        <v>3.5979999999999999</v>
      </c>
      <c r="M22" s="1">
        <v>6.0979999999999999</v>
      </c>
      <c r="N22" s="1">
        <v>5.8090000000000002</v>
      </c>
      <c r="O22" s="1">
        <v>3.79</v>
      </c>
      <c r="P22" s="1">
        <v>6.41</v>
      </c>
      <c r="Q22" s="1">
        <v>5.0129999999999999</v>
      </c>
      <c r="R22" s="1">
        <v>6.7990000000000004</v>
      </c>
      <c r="S22" s="1">
        <v>5.5750000000000002</v>
      </c>
      <c r="T22" s="1">
        <v>5.274</v>
      </c>
      <c r="U22" s="1">
        <v>4.8379999999999992</v>
      </c>
      <c r="V22" s="1">
        <v>5.7827989999999998</v>
      </c>
      <c r="W22" s="1">
        <v>4.5063670000000018</v>
      </c>
      <c r="X22" s="1">
        <v>4.4162396599999978</v>
      </c>
      <c r="Y22" s="1">
        <v>4.3279148668000031</v>
      </c>
      <c r="Z22" s="1">
        <v>4.2413565694640027</v>
      </c>
      <c r="AA22" s="1">
        <v>4.1565294380747204</v>
      </c>
      <c r="AB22" s="1">
        <v>4.0733988493132269</v>
      </c>
      <c r="AC22" s="1">
        <v>3.9919308723269591</v>
      </c>
      <c r="AD22" s="1">
        <v>3.912092254880422</v>
      </c>
      <c r="AE22" s="1">
        <v>3.8338504097828112</v>
      </c>
      <c r="AF22" s="1">
        <v>3.7571734015871612</v>
      </c>
      <c r="AG22" s="1">
        <v>3.6820299335554139</v>
      </c>
      <c r="AH22" s="1">
        <v>3.6083893348843028</v>
      </c>
      <c r="AI22" s="1">
        <v>3.5362215481866159</v>
      </c>
      <c r="AJ22" s="1">
        <v>3.4654971172228919</v>
      </c>
      <c r="AK22" s="1">
        <v>3.3961871748784311</v>
      </c>
      <c r="AL22" s="1">
        <v>3.3282634313808672</v>
      </c>
      <c r="AM22" s="1">
        <v>3.261698162753242</v>
      </c>
      <c r="AN22" s="1">
        <v>3.1964641994981782</v>
      </c>
      <c r="AO22" s="1">
        <v>3.1325349155082138</v>
      </c>
      <c r="AP22" s="1">
        <v>3.0698842171980498</v>
      </c>
      <c r="AQ22" s="1">
        <v>2.4559073737584409</v>
      </c>
      <c r="AR22" s="1">
        <v>1.9647258990067551</v>
      </c>
      <c r="AS22" s="1">
        <v>1.571780719205403</v>
      </c>
      <c r="AT22" s="1">
        <v>1.2574245753643229</v>
      </c>
      <c r="AU22" s="1">
        <v>1.0059396602914581</v>
      </c>
      <c r="AV22" s="1">
        <v>0.80475172823316532</v>
      </c>
      <c r="AW22" s="1">
        <v>0.64380138258653308</v>
      </c>
      <c r="AX22" s="1">
        <v>0.51504110606922604</v>
      </c>
      <c r="AY22" s="1">
        <v>0.41203288485538142</v>
      </c>
      <c r="AZ22" s="1">
        <v>0.32962630788430503</v>
      </c>
      <c r="BA22" s="1">
        <v>0.26370104630744368</v>
      </c>
    </row>
    <row r="23" spans="1:53" x14ac:dyDescent="0.35">
      <c r="A23" t="s">
        <v>65</v>
      </c>
      <c r="B23" t="s">
        <v>69</v>
      </c>
      <c r="C23" s="1">
        <v>16.245000000000001</v>
      </c>
      <c r="D23" s="1">
        <v>17.271000000000001</v>
      </c>
      <c r="E23" s="1">
        <v>31.73</v>
      </c>
      <c r="F23" s="1">
        <v>29.376000000000001</v>
      </c>
      <c r="G23" s="1">
        <v>30.919</v>
      </c>
      <c r="H23" s="1">
        <v>23.803000000000001</v>
      </c>
      <c r="I23" s="1">
        <v>22.725999999999999</v>
      </c>
      <c r="J23" s="1">
        <v>31.849</v>
      </c>
      <c r="K23" s="1">
        <v>34.954999999999998</v>
      </c>
      <c r="L23" s="1">
        <v>40.072000000000003</v>
      </c>
      <c r="M23" s="1">
        <v>44.585000000000001</v>
      </c>
      <c r="N23" s="1">
        <v>48.996999999999993</v>
      </c>
      <c r="O23" s="1">
        <v>48.572000000000003</v>
      </c>
      <c r="P23" s="1">
        <v>51.053999999999988</v>
      </c>
      <c r="Q23" s="1">
        <v>54.393999999999998</v>
      </c>
      <c r="R23" s="1">
        <v>52.462000000000003</v>
      </c>
      <c r="S23" s="1">
        <v>50.41</v>
      </c>
      <c r="T23" s="1">
        <v>50.46</v>
      </c>
      <c r="U23" s="1">
        <v>53.816999999999993</v>
      </c>
      <c r="V23" s="1">
        <v>54.358333333333377</v>
      </c>
      <c r="W23" s="1">
        <v>51.1805555555556</v>
      </c>
      <c r="X23" s="1">
        <v>53.055555555555571</v>
      </c>
      <c r="Y23" s="1">
        <v>54.358333333333348</v>
      </c>
      <c r="Z23" s="1">
        <v>52.865555555555623</v>
      </c>
      <c r="AA23" s="1">
        <v>53.163666666666643</v>
      </c>
      <c r="AB23" s="1">
        <v>52.9247333333333</v>
      </c>
      <c r="AC23" s="1">
        <v>53.273568888888867</v>
      </c>
      <c r="AD23" s="1">
        <v>52.950589135802453</v>
      </c>
      <c r="AE23" s="1">
        <v>53.125654595336059</v>
      </c>
      <c r="AF23" s="1">
        <v>52.988690291114168</v>
      </c>
      <c r="AG23" s="1">
        <v>53.189594150620657</v>
      </c>
      <c r="AH23" s="1">
        <v>56.987538566549297</v>
      </c>
      <c r="AI23" s="1">
        <v>54.832559232349467</v>
      </c>
      <c r="AJ23" s="1">
        <v>53.099696289526953</v>
      </c>
      <c r="AK23" s="1">
        <v>53.092588469844713</v>
      </c>
      <c r="AL23" s="1">
        <v>61.227375243999269</v>
      </c>
      <c r="AM23" s="1">
        <v>56.546862290526562</v>
      </c>
      <c r="AN23" s="1">
        <v>58.776217645832908</v>
      </c>
      <c r="AO23" s="1">
        <v>53.107203164931242</v>
      </c>
      <c r="AP23" s="1">
        <v>53.120371262022047</v>
      </c>
      <c r="AQ23" s="1">
        <v>53.112679829955518</v>
      </c>
      <c r="AR23" s="1">
        <v>53.102478996856092</v>
      </c>
      <c r="AS23" s="1">
        <v>53.105389750270128</v>
      </c>
      <c r="AT23" s="1">
        <v>53.68709462825047</v>
      </c>
      <c r="AU23" s="1">
        <v>53.530379676328231</v>
      </c>
      <c r="AV23" s="1">
        <v>53.225786291071842</v>
      </c>
      <c r="AW23" s="1">
        <v>53.318362970178519</v>
      </c>
      <c r="AX23" s="1">
        <v>61.932024773151277</v>
      </c>
      <c r="AY23" s="1">
        <v>64.190204295680701</v>
      </c>
      <c r="AZ23" s="1">
        <v>63.972547957215568</v>
      </c>
      <c r="BA23" s="1">
        <v>62.267685222098791</v>
      </c>
    </row>
    <row r="24" spans="1:53" x14ac:dyDescent="0.35">
      <c r="A24" t="s">
        <v>138</v>
      </c>
      <c r="B24" t="s">
        <v>69</v>
      </c>
      <c r="C24" s="1">
        <v>16.36</v>
      </c>
      <c r="D24" s="1">
        <v>16.562999999999999</v>
      </c>
      <c r="E24" s="1">
        <v>15.877000000000001</v>
      </c>
      <c r="F24" s="1">
        <v>16.274000000000001</v>
      </c>
      <c r="G24" s="1">
        <v>16.11</v>
      </c>
      <c r="H24" s="1">
        <v>15.308999999999999</v>
      </c>
      <c r="I24" s="1">
        <v>15.926</v>
      </c>
      <c r="J24" s="1">
        <v>14.339</v>
      </c>
      <c r="K24" s="1">
        <v>11.909000000000001</v>
      </c>
      <c r="L24" s="1">
        <v>11.802</v>
      </c>
      <c r="M24" s="1">
        <v>13.502000000000001</v>
      </c>
      <c r="N24" s="1">
        <v>16.693999999999999</v>
      </c>
      <c r="O24" s="1">
        <v>13.978999999999999</v>
      </c>
      <c r="P24" s="1">
        <v>18.116</v>
      </c>
      <c r="Q24" s="1">
        <v>18.338000000000001</v>
      </c>
      <c r="R24" s="1">
        <v>13.324</v>
      </c>
      <c r="S24" s="1">
        <v>15.021000000000001</v>
      </c>
      <c r="T24" s="1">
        <v>16.036999999999999</v>
      </c>
      <c r="U24" s="1">
        <v>15.831</v>
      </c>
      <c r="V24" s="1">
        <v>19.37351038984567</v>
      </c>
      <c r="W24" s="1">
        <v>19.37351038984567</v>
      </c>
      <c r="X24" s="1">
        <v>19.37351038984567</v>
      </c>
      <c r="Y24" s="1">
        <v>19.37351038984567</v>
      </c>
      <c r="Z24" s="1">
        <v>19.37351038984567</v>
      </c>
      <c r="AA24" s="1">
        <v>19.37351038984567</v>
      </c>
      <c r="AB24" s="1">
        <v>24.770825081712111</v>
      </c>
      <c r="AC24" s="1">
        <v>24.770825081712111</v>
      </c>
      <c r="AD24" s="1">
        <v>24.770825081712111</v>
      </c>
      <c r="AE24" s="1">
        <v>24.770825081712111</v>
      </c>
      <c r="AF24" s="1">
        <v>24.770825081712111</v>
      </c>
      <c r="AG24" s="1">
        <v>24.770825081712111</v>
      </c>
      <c r="AH24" s="1">
        <v>24.770825081712111</v>
      </c>
      <c r="AI24" s="1">
        <v>24.770825081712111</v>
      </c>
      <c r="AJ24" s="1">
        <v>24.770825081712111</v>
      </c>
      <c r="AK24" s="1">
        <v>24.770825081712111</v>
      </c>
      <c r="AL24" s="1">
        <v>24.770825081712111</v>
      </c>
      <c r="AM24" s="1">
        <v>24.770825081712111</v>
      </c>
      <c r="AN24" s="1">
        <v>24.770825081712111</v>
      </c>
      <c r="AO24" s="1">
        <v>24.770825081712111</v>
      </c>
      <c r="AP24" s="1">
        <v>24.770825081712111</v>
      </c>
      <c r="AQ24" s="1">
        <v>24.770825081712111</v>
      </c>
      <c r="AR24" s="1">
        <v>24.770825081712111</v>
      </c>
      <c r="AS24" s="1">
        <v>24.770825081712111</v>
      </c>
      <c r="AT24" s="1">
        <v>24.770825081712111</v>
      </c>
      <c r="AU24" s="1">
        <v>24.770825081712111</v>
      </c>
      <c r="AV24" s="1">
        <v>24.770825081712111</v>
      </c>
      <c r="AW24" s="1">
        <v>24.770825081712111</v>
      </c>
      <c r="AX24" s="1">
        <v>24.770825081712111</v>
      </c>
      <c r="AY24" s="1">
        <v>24.770825081712111</v>
      </c>
      <c r="AZ24" s="1">
        <v>24.770825081712111</v>
      </c>
      <c r="BA24" s="1">
        <v>24.770825081712111</v>
      </c>
    </row>
    <row r="25" spans="1:53" x14ac:dyDescent="0.35">
      <c r="A25" t="s">
        <v>139</v>
      </c>
      <c r="B25" t="s">
        <v>69</v>
      </c>
      <c r="C25" s="1">
        <v>5.7999999999999968E-2</v>
      </c>
      <c r="D25" s="1">
        <v>0.21</v>
      </c>
      <c r="E25" s="1">
        <v>0.36399999999999999</v>
      </c>
      <c r="F25" s="1">
        <v>0.70300000000000007</v>
      </c>
      <c r="G25" s="1">
        <v>0.70499999999999996</v>
      </c>
      <c r="H25" s="1">
        <v>0.88500000000000001</v>
      </c>
      <c r="I25" s="1">
        <v>1.7130000000000001</v>
      </c>
      <c r="J25" s="1">
        <v>2.6110000000000002</v>
      </c>
      <c r="K25" s="1">
        <v>3.093</v>
      </c>
      <c r="L25" s="1">
        <v>3.8239999999999998</v>
      </c>
      <c r="M25" s="1">
        <v>5.0519999999999996</v>
      </c>
      <c r="N25" s="1">
        <v>6.0849999999999991</v>
      </c>
      <c r="O25" s="1">
        <v>6.97</v>
      </c>
      <c r="P25" s="1">
        <v>7.9599999999999991</v>
      </c>
      <c r="Q25" s="1">
        <v>10.252000000000001</v>
      </c>
      <c r="R25" s="1">
        <v>11.467000000000001</v>
      </c>
      <c r="S25" s="1">
        <v>12.199</v>
      </c>
      <c r="T25" s="1">
        <v>12.597</v>
      </c>
      <c r="U25" s="1">
        <v>15.164</v>
      </c>
      <c r="V25" s="1">
        <v>16.637930108820239</v>
      </c>
      <c r="W25" s="1">
        <v>16.637930108820239</v>
      </c>
      <c r="X25" s="1">
        <v>16.637930108820239</v>
      </c>
      <c r="Y25" s="1">
        <v>16.637930108820239</v>
      </c>
      <c r="Z25" s="1">
        <v>16.637930108820239</v>
      </c>
      <c r="AA25" s="1">
        <v>16.637930108820239</v>
      </c>
      <c r="AB25" s="1">
        <v>16.637930108820239</v>
      </c>
      <c r="AC25" s="1">
        <v>16.637930108820239</v>
      </c>
      <c r="AD25" s="1">
        <v>16.637930108820239</v>
      </c>
      <c r="AE25" s="1">
        <v>16.637930108820239</v>
      </c>
      <c r="AF25" s="1">
        <v>16.637930108820239</v>
      </c>
      <c r="AG25" s="1">
        <v>16.637930108820239</v>
      </c>
      <c r="AH25" s="1">
        <v>16.637930108820239</v>
      </c>
      <c r="AI25" s="1">
        <v>16.637930108820239</v>
      </c>
      <c r="AJ25" s="1">
        <v>19.373429601847501</v>
      </c>
      <c r="AK25" s="1">
        <v>19.373429601847501</v>
      </c>
      <c r="AL25" s="1">
        <v>36.890174334550302</v>
      </c>
      <c r="AM25" s="1">
        <v>49.84970588247527</v>
      </c>
      <c r="AN25" s="1">
        <v>51.571897936654352</v>
      </c>
      <c r="AO25" s="1">
        <v>56.293208623702533</v>
      </c>
      <c r="AP25" s="1">
        <v>58.440344011618372</v>
      </c>
      <c r="AQ25" s="1">
        <v>61.635302783340229</v>
      </c>
      <c r="AR25" s="1">
        <v>61.641069755700329</v>
      </c>
      <c r="AS25" s="1">
        <v>67.717755841175745</v>
      </c>
      <c r="AT25" s="1">
        <v>69.387007038512536</v>
      </c>
      <c r="AU25" s="1">
        <v>71.056258235849356</v>
      </c>
      <c r="AV25" s="1">
        <v>73.705863310987183</v>
      </c>
      <c r="AW25" s="1">
        <v>76.355468386124898</v>
      </c>
      <c r="AX25" s="1">
        <v>79.005073461262754</v>
      </c>
      <c r="AY25" s="1">
        <v>81.654678536400482</v>
      </c>
      <c r="AZ25" s="1">
        <v>84.304283611538338</v>
      </c>
      <c r="BA25" s="1">
        <v>86.953888686676066</v>
      </c>
    </row>
    <row r="26" spans="1:53" x14ac:dyDescent="0.35">
      <c r="A26" t="s">
        <v>140</v>
      </c>
      <c r="B26" t="s">
        <v>69</v>
      </c>
      <c r="C26" s="1">
        <v>3.7999999999999999E-2</v>
      </c>
      <c r="D26" s="1">
        <v>4.399999999999997E-2</v>
      </c>
      <c r="E26" s="1">
        <v>0.05</v>
      </c>
      <c r="F26" s="1">
        <v>5.8999999999999997E-2</v>
      </c>
      <c r="G26" s="1">
        <v>6.8999999999999964E-2</v>
      </c>
      <c r="H26" s="1">
        <v>7.9000000000000001E-2</v>
      </c>
      <c r="I26" s="1">
        <v>9.0999999999999998E-2</v>
      </c>
      <c r="J26" s="1">
        <v>0.109</v>
      </c>
      <c r="K26" s="1">
        <v>0.127</v>
      </c>
      <c r="L26" s="1">
        <v>0.16</v>
      </c>
      <c r="M26" s="1">
        <v>0.38900000000000001</v>
      </c>
      <c r="N26" s="1">
        <v>1.391</v>
      </c>
      <c r="O26" s="1">
        <v>2.3250000000000002</v>
      </c>
      <c r="P26" s="1">
        <v>3.4750000000000001</v>
      </c>
      <c r="Q26" s="1">
        <v>4.01</v>
      </c>
      <c r="R26" s="1">
        <v>5.0229999999999997</v>
      </c>
      <c r="S26" s="1">
        <v>6.2089999999999996</v>
      </c>
      <c r="T26" s="1">
        <v>8.0711199999999987</v>
      </c>
      <c r="U26" s="1">
        <v>9.9290000000000003</v>
      </c>
      <c r="V26" s="1">
        <v>18.655730959564622</v>
      </c>
      <c r="W26" s="1">
        <v>25.487268986766558</v>
      </c>
      <c r="X26" s="1">
        <v>28.35914958026412</v>
      </c>
      <c r="Y26" s="1">
        <v>31.77114783546752</v>
      </c>
      <c r="Z26" s="1">
        <v>34.950789890120838</v>
      </c>
      <c r="AA26" s="1">
        <v>38.249311068238782</v>
      </c>
      <c r="AB26" s="1">
        <v>41.456374571696941</v>
      </c>
      <c r="AC26" s="1">
        <v>43.949595934416422</v>
      </c>
      <c r="AD26" s="1">
        <v>46.355062500886213</v>
      </c>
      <c r="AE26" s="1">
        <v>49.019771680850539</v>
      </c>
      <c r="AF26" s="1">
        <v>51.699399914431311</v>
      </c>
      <c r="AG26" s="1">
        <v>54.202646131914918</v>
      </c>
      <c r="AH26" s="1">
        <v>58.541586292905173</v>
      </c>
      <c r="AI26" s="1">
        <v>62.597789780819163</v>
      </c>
      <c r="AJ26" s="1">
        <v>63.084433266731907</v>
      </c>
      <c r="AK26" s="1">
        <v>65.057664241265158</v>
      </c>
      <c r="AL26" s="1">
        <v>65.057664241265158</v>
      </c>
      <c r="AM26" s="1">
        <v>65.057664241265158</v>
      </c>
      <c r="AN26" s="1">
        <v>65.057664241265158</v>
      </c>
      <c r="AO26" s="1">
        <v>65.057664241265158</v>
      </c>
      <c r="AP26" s="1">
        <v>65.057664241265158</v>
      </c>
      <c r="AQ26" s="1">
        <v>65.057664241265158</v>
      </c>
      <c r="AR26" s="1">
        <v>65.057664241265158</v>
      </c>
      <c r="AS26" s="1">
        <v>76.624326925537247</v>
      </c>
      <c r="AT26" s="1">
        <v>86.592214000525189</v>
      </c>
      <c r="AU26" s="1">
        <v>88.710526772562147</v>
      </c>
      <c r="AV26" s="1">
        <v>90.828839544599049</v>
      </c>
      <c r="AW26" s="1">
        <v>92.947152316636064</v>
      </c>
      <c r="AX26" s="1">
        <v>95.065465088672994</v>
      </c>
      <c r="AY26" s="1">
        <v>111.9126636449227</v>
      </c>
      <c r="AZ26" s="1">
        <v>115.2597029784172</v>
      </c>
      <c r="BA26" s="1">
        <v>120.7984913548112</v>
      </c>
    </row>
    <row r="27" spans="1:53" x14ac:dyDescent="0.35">
      <c r="A27" t="s">
        <v>141</v>
      </c>
      <c r="B27" t="s">
        <v>69</v>
      </c>
      <c r="C27" s="1">
        <v>0.68500000000000005</v>
      </c>
      <c r="D27" s="1">
        <v>0.63300000000000001</v>
      </c>
      <c r="E27" s="1">
        <v>0.72899999999999998</v>
      </c>
      <c r="F27" s="1">
        <v>0.82599999999999996</v>
      </c>
      <c r="G27" s="1">
        <v>1.0580000000000001</v>
      </c>
      <c r="H27" s="1">
        <v>3.2370000000000001</v>
      </c>
      <c r="I27" s="1">
        <v>3.2679999999999998</v>
      </c>
      <c r="J27" s="1">
        <v>3.3159999999999998</v>
      </c>
      <c r="K27" s="1">
        <v>3.7370000000000001</v>
      </c>
      <c r="L27" s="1">
        <v>1.784</v>
      </c>
      <c r="M27" s="1">
        <v>1.7609999999999999</v>
      </c>
      <c r="N27" s="1">
        <v>1.077</v>
      </c>
      <c r="O27" s="1">
        <v>1.419</v>
      </c>
      <c r="P27" s="1">
        <v>1.5509999999999999</v>
      </c>
      <c r="Q27" s="1">
        <v>1.8759999999999999</v>
      </c>
      <c r="R27" s="1">
        <v>2.117</v>
      </c>
      <c r="S27" s="1">
        <v>2.4510000000000001</v>
      </c>
      <c r="T27" s="1">
        <v>2.3079999999999998</v>
      </c>
      <c r="U27" s="1">
        <v>2.2639999999999998</v>
      </c>
      <c r="V27" s="1">
        <v>3.0202900000000019</v>
      </c>
      <c r="W27" s="1">
        <v>2.733092999999998</v>
      </c>
      <c r="X27" s="1">
        <v>2.459783699999996</v>
      </c>
      <c r="Y27" s="1">
        <v>2.2138053300000031</v>
      </c>
      <c r="Z27" s="1">
        <v>1.992424797</v>
      </c>
      <c r="AA27" s="1">
        <v>1.7931823173000001</v>
      </c>
      <c r="AB27" s="1">
        <v>1.613864085570003</v>
      </c>
      <c r="AC27" s="1">
        <v>1.4524776770129999</v>
      </c>
      <c r="AD27" s="1">
        <v>1.307229909311699</v>
      </c>
      <c r="AE27" s="1">
        <v>1.176506918380529</v>
      </c>
      <c r="AF27" s="1">
        <v>1.0588562265424759</v>
      </c>
      <c r="AG27" s="1">
        <v>0.95297060388822941</v>
      </c>
      <c r="AH27" s="1">
        <v>0.85767354349940772</v>
      </c>
      <c r="AI27" s="1">
        <v>0.77190618914946696</v>
      </c>
      <c r="AJ27" s="1">
        <v>0.69471557023451835</v>
      </c>
      <c r="AK27" s="1">
        <v>0.62524401321106782</v>
      </c>
      <c r="AL27" s="1">
        <v>0.56271961188996111</v>
      </c>
      <c r="AM27" s="1">
        <v>0.50644765070096465</v>
      </c>
      <c r="AN27" s="1">
        <v>0.45580288563086829</v>
      </c>
      <c r="AO27" s="1">
        <v>0.41022259706778141</v>
      </c>
      <c r="AP27" s="1">
        <v>0.36920033736100327</v>
      </c>
      <c r="AQ27" s="1">
        <v>0.36181633061378332</v>
      </c>
      <c r="AR27" s="1">
        <v>0.35458000400150752</v>
      </c>
      <c r="AS27" s="1">
        <v>0.34748840392147751</v>
      </c>
      <c r="AT27" s="1">
        <v>0.34053863584304778</v>
      </c>
      <c r="AU27" s="1">
        <v>0.33372786312618657</v>
      </c>
      <c r="AV27" s="1">
        <v>0.32705330586366299</v>
      </c>
      <c r="AW27" s="1">
        <v>0.32051223974638998</v>
      </c>
      <c r="AX27" s="1">
        <v>0.31410199495146202</v>
      </c>
      <c r="AY27" s="1">
        <v>0.30781995505243281</v>
      </c>
      <c r="AZ27" s="1">
        <v>0.30166355595138389</v>
      </c>
      <c r="BA27" s="1">
        <v>0</v>
      </c>
    </row>
    <row r="28" spans="1:53" x14ac:dyDescent="0.35">
      <c r="A28" t="s">
        <v>142</v>
      </c>
      <c r="B28" t="s">
        <v>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1E-3</v>
      </c>
      <c r="J28" s="1">
        <v>1E-3</v>
      </c>
      <c r="K28" s="1">
        <v>1E-3</v>
      </c>
      <c r="L28" s="1">
        <v>1E-3</v>
      </c>
      <c r="M28" s="1">
        <v>1E-3</v>
      </c>
      <c r="N28" s="1">
        <v>1E-3</v>
      </c>
      <c r="O28" s="1">
        <v>1E-3</v>
      </c>
      <c r="P28" s="1">
        <v>1E-3</v>
      </c>
      <c r="Q28" s="1">
        <v>1E-3</v>
      </c>
      <c r="R28" s="1">
        <v>1E-3</v>
      </c>
      <c r="S28" s="1">
        <v>0</v>
      </c>
      <c r="T28" s="1">
        <v>5.1199999999999998E-4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</row>
    <row r="29" spans="1:53" x14ac:dyDescent="0.35">
      <c r="A29" t="s">
        <v>143</v>
      </c>
      <c r="B29" t="s">
        <v>69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0.60200960904761447</v>
      </c>
      <c r="W29" s="1">
        <v>0.85024171736806198</v>
      </c>
      <c r="X29" s="1">
        <v>1.2096110719654001</v>
      </c>
      <c r="Y29" s="1">
        <v>1.3425612967808891</v>
      </c>
      <c r="Z29" s="1">
        <v>1.512753213717448</v>
      </c>
      <c r="AA29" s="1">
        <v>1.8124289468828401</v>
      </c>
      <c r="AB29" s="1">
        <v>2.166732333233814</v>
      </c>
      <c r="AC29" s="1">
        <v>2.5718939113853669</v>
      </c>
      <c r="AD29" s="1">
        <v>3.064263439010714</v>
      </c>
      <c r="AE29" s="1">
        <v>3.6442146982934469</v>
      </c>
      <c r="AF29" s="1">
        <v>4.4251741083692737</v>
      </c>
      <c r="AG29" s="1">
        <v>4.8027510065788181</v>
      </c>
      <c r="AH29" s="1">
        <v>5.5108176433509186</v>
      </c>
      <c r="AI29" s="1">
        <v>6.2426811292982878</v>
      </c>
      <c r="AJ29" s="1">
        <v>6.4331366237150212</v>
      </c>
      <c r="AK29" s="1">
        <v>6.9259716950272532</v>
      </c>
      <c r="AL29" s="1">
        <v>7.4900789601486197</v>
      </c>
      <c r="AM29" s="1">
        <v>8.8081652093305216</v>
      </c>
      <c r="AN29" s="1">
        <v>9.2300937716980478</v>
      </c>
      <c r="AO29" s="1">
        <v>12.15435754346524</v>
      </c>
      <c r="AP29" s="1">
        <v>12.697493954035419</v>
      </c>
      <c r="AQ29" s="1">
        <v>12.96383289782672</v>
      </c>
      <c r="AR29" s="1">
        <v>15.834516927629601</v>
      </c>
      <c r="AS29" s="1">
        <v>14.018521590165079</v>
      </c>
      <c r="AT29" s="1">
        <v>14.422254923809239</v>
      </c>
      <c r="AU29" s="1">
        <v>14.831421753244641</v>
      </c>
      <c r="AV29" s="1">
        <v>15.26158383269069</v>
      </c>
      <c r="AW29" s="1">
        <v>15.5584554566924</v>
      </c>
      <c r="AX29" s="1">
        <v>15.92846874505751</v>
      </c>
      <c r="AY29" s="1">
        <v>16.378840436696461</v>
      </c>
      <c r="AZ29" s="1">
        <v>16.646547035385939</v>
      </c>
      <c r="BA29" s="1">
        <v>17.65699192600157</v>
      </c>
    </row>
    <row r="30" spans="1:53" x14ac:dyDescent="0.35">
      <c r="A30" t="s">
        <v>95</v>
      </c>
      <c r="B30" t="s">
        <v>69</v>
      </c>
      <c r="C30" s="1">
        <v>0.44900000000000001</v>
      </c>
      <c r="D30" s="1">
        <v>0.71200000000000008</v>
      </c>
      <c r="E30" s="1">
        <v>0.85399999999999987</v>
      </c>
      <c r="F30" s="1">
        <v>0.75700000000000001</v>
      </c>
      <c r="G30" s="1">
        <v>0.74099999999999999</v>
      </c>
      <c r="H30" s="1">
        <v>0.59299999999999997</v>
      </c>
      <c r="I30" s="1">
        <v>0.64300000000000002</v>
      </c>
      <c r="J30" s="1">
        <v>0.63700000000000001</v>
      </c>
      <c r="K30" s="1">
        <v>0.85899999999999999</v>
      </c>
      <c r="L30" s="1">
        <v>1.0309999999999999</v>
      </c>
      <c r="M30" s="1">
        <v>1.016</v>
      </c>
      <c r="N30" s="1">
        <v>1.0249999999999999</v>
      </c>
      <c r="O30" s="1">
        <v>1.6240000000000001</v>
      </c>
      <c r="P30" s="1">
        <v>1.601</v>
      </c>
      <c r="Q30" s="1">
        <v>1.635</v>
      </c>
      <c r="R30" s="1">
        <v>1.4910000000000001</v>
      </c>
      <c r="S30" s="1">
        <v>1.2709999999999999</v>
      </c>
      <c r="T30" s="1">
        <v>1.1930000000000001</v>
      </c>
      <c r="U30" s="1">
        <v>1.254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</row>
    <row r="31" spans="1:53" x14ac:dyDescent="0.35">
      <c r="A31" t="s">
        <v>71</v>
      </c>
      <c r="B31" t="s">
        <v>69</v>
      </c>
      <c r="C31" s="1">
        <v>209.864</v>
      </c>
      <c r="D31" s="1">
        <v>224.26499999999999</v>
      </c>
      <c r="E31" s="1">
        <v>227.37799999999999</v>
      </c>
      <c r="F31" s="1">
        <v>220.58600000000001</v>
      </c>
      <c r="G31" s="1">
        <v>228.21299999999999</v>
      </c>
      <c r="H31" s="1">
        <v>228.34700000000001</v>
      </c>
      <c r="I31" s="1">
        <v>232.727</v>
      </c>
      <c r="J31" s="1">
        <v>242.97900000000001</v>
      </c>
      <c r="K31" s="1">
        <v>243.07300000000001</v>
      </c>
      <c r="L31" s="1">
        <v>248.095</v>
      </c>
      <c r="M31" s="1">
        <v>252.614</v>
      </c>
      <c r="N31" s="1">
        <v>253.70599999999999</v>
      </c>
      <c r="O31" s="1">
        <v>250.827</v>
      </c>
      <c r="P31" s="1">
        <v>249.21499999999989</v>
      </c>
      <c r="Q31" s="1">
        <v>247.36799999999999</v>
      </c>
      <c r="R31" s="1">
        <v>251.29400000000001</v>
      </c>
      <c r="S31" s="1">
        <v>256.26600000000002</v>
      </c>
      <c r="T31" s="1">
        <v>257.77063199999998</v>
      </c>
      <c r="U31" s="1">
        <v>260.80799999999999</v>
      </c>
      <c r="V31" s="1">
        <v>267.34727217009481</v>
      </c>
      <c r="W31" s="1">
        <v>256.21826047320837</v>
      </c>
      <c r="X31" s="1">
        <v>260.39940253921441</v>
      </c>
      <c r="Y31" s="1">
        <v>261.60741676281179</v>
      </c>
      <c r="Z31" s="1">
        <v>263.81351324086279</v>
      </c>
      <c r="AA31" s="1">
        <v>264.942317868077</v>
      </c>
      <c r="AB31" s="1">
        <v>267.1183525706864</v>
      </c>
      <c r="AC31" s="1">
        <v>268.15048146270891</v>
      </c>
      <c r="AD31" s="1">
        <v>270.21668828056232</v>
      </c>
      <c r="AE31" s="1">
        <v>271.76256044878528</v>
      </c>
      <c r="AF31" s="1">
        <v>273.29946367850067</v>
      </c>
      <c r="AG31" s="1">
        <v>274.79442704167201</v>
      </c>
      <c r="AH31" s="1">
        <v>276.46518335082231</v>
      </c>
      <c r="AI31" s="1">
        <v>278.94033584943622</v>
      </c>
      <c r="AJ31" s="1">
        <v>280.47215633009171</v>
      </c>
      <c r="AK31" s="1">
        <v>282.79233305688712</v>
      </c>
      <c r="AL31" s="1">
        <v>284.51771563532748</v>
      </c>
      <c r="AM31" s="1">
        <v>286.14302323344708</v>
      </c>
      <c r="AN31" s="1">
        <v>287.87774047192909</v>
      </c>
      <c r="AO31" s="1">
        <v>289.74479087728969</v>
      </c>
      <c r="AP31" s="1">
        <v>292.34455781484968</v>
      </c>
      <c r="AQ31" s="1">
        <v>295.17680324810948</v>
      </c>
      <c r="AR31" s="1">
        <v>297.54463561580911</v>
      </c>
      <c r="AS31" s="1">
        <v>300.78654939724811</v>
      </c>
      <c r="AT31" s="1">
        <v>304.90247595290708</v>
      </c>
      <c r="AU31" s="1">
        <v>308.68419611200432</v>
      </c>
      <c r="AV31" s="1">
        <v>313.36982016404789</v>
      </c>
      <c r="AW31" s="1">
        <v>318.35969490256713</v>
      </c>
      <c r="AX31" s="1">
        <v>323.67382730316302</v>
      </c>
      <c r="AY31" s="1">
        <v>329.31423185469458</v>
      </c>
      <c r="AZ31" s="1">
        <v>335.27236354747919</v>
      </c>
      <c r="BA31" s="1">
        <v>342.06368033631128</v>
      </c>
    </row>
    <row r="34" spans="1:9" s="2" customFormat="1" x14ac:dyDescent="0.35">
      <c r="A34" s="2" t="s">
        <v>135</v>
      </c>
      <c r="B34" s="2" t="s">
        <v>136</v>
      </c>
      <c r="C34" s="2" t="s">
        <v>2</v>
      </c>
      <c r="D34" s="2" t="s">
        <v>12</v>
      </c>
      <c r="E34" s="2" t="s">
        <v>20</v>
      </c>
      <c r="F34" s="2" t="s">
        <v>22</v>
      </c>
      <c r="G34" s="2" t="s">
        <v>32</v>
      </c>
      <c r="H34" s="2" t="s">
        <v>42</v>
      </c>
      <c r="I34" s="2" t="s">
        <v>52</v>
      </c>
    </row>
    <row r="35" spans="1:9" x14ac:dyDescent="0.35">
      <c r="A35" t="s">
        <v>62</v>
      </c>
      <c r="B35" t="s">
        <v>69</v>
      </c>
      <c r="C35" s="1">
        <v>124.045</v>
      </c>
      <c r="D35" s="1">
        <v>124.223</v>
      </c>
      <c r="E35" s="1">
        <v>121.703</v>
      </c>
      <c r="F35" s="1">
        <v>92.423327228800261</v>
      </c>
      <c r="G35" s="1">
        <v>91.462659974395535</v>
      </c>
      <c r="H35" s="1">
        <v>49.725754659451489</v>
      </c>
      <c r="I35" s="1">
        <v>29.3520970187042</v>
      </c>
    </row>
    <row r="36" spans="1:9" x14ac:dyDescent="0.35">
      <c r="A36" t="s">
        <v>137</v>
      </c>
      <c r="B36" t="s">
        <v>69</v>
      </c>
      <c r="C36" s="1">
        <v>50.2</v>
      </c>
      <c r="D36" s="1">
        <v>55.987000000000002</v>
      </c>
      <c r="E36" s="1">
        <v>36.008000000000003</v>
      </c>
      <c r="F36" s="1">
        <v>43.025966486051942</v>
      </c>
      <c r="G36" s="1">
        <v>25.093020050186009</v>
      </c>
      <c r="H36" s="1">
        <v>25.093020050186009</v>
      </c>
      <c r="I36" s="1">
        <v>0</v>
      </c>
    </row>
    <row r="37" spans="1:9" x14ac:dyDescent="0.35">
      <c r="A37" t="s">
        <v>64</v>
      </c>
      <c r="B37" t="s">
        <v>69</v>
      </c>
      <c r="C37" s="1">
        <v>1.784</v>
      </c>
      <c r="D37" s="1">
        <v>6.0979999999999999</v>
      </c>
      <c r="E37" s="1">
        <v>4.8379999999999992</v>
      </c>
      <c r="F37" s="1">
        <v>4.5063670000000018</v>
      </c>
      <c r="G37" s="1">
        <v>3.6820299335554139</v>
      </c>
      <c r="H37" s="1">
        <v>2.4559073737584409</v>
      </c>
      <c r="I37" s="1">
        <v>0.26370104630744368</v>
      </c>
    </row>
    <row r="38" spans="1:9" x14ac:dyDescent="0.35">
      <c r="A38" t="s">
        <v>65</v>
      </c>
      <c r="B38" t="s">
        <v>69</v>
      </c>
      <c r="C38" s="1">
        <v>16.245000000000001</v>
      </c>
      <c r="D38" s="1">
        <v>44.585000000000001</v>
      </c>
      <c r="E38" s="1">
        <v>53.816999999999993</v>
      </c>
      <c r="F38" s="1">
        <v>51.1805555555556</v>
      </c>
      <c r="G38" s="1">
        <v>53.189594150620657</v>
      </c>
      <c r="H38" s="1">
        <v>53.112679829955518</v>
      </c>
      <c r="I38" s="1">
        <v>62.267685222098791</v>
      </c>
    </row>
    <row r="39" spans="1:9" x14ac:dyDescent="0.35">
      <c r="A39" t="s">
        <v>138</v>
      </c>
      <c r="B39" t="s">
        <v>69</v>
      </c>
      <c r="C39" s="1">
        <v>16.36</v>
      </c>
      <c r="D39" s="1">
        <v>13.502000000000001</v>
      </c>
      <c r="E39" s="1">
        <v>15.831</v>
      </c>
      <c r="F39" s="1">
        <v>19.37351038984567</v>
      </c>
      <c r="G39" s="1">
        <v>24.770825081712111</v>
      </c>
      <c r="H39" s="1">
        <v>24.770825081712111</v>
      </c>
      <c r="I39" s="1">
        <v>24.770825081712111</v>
      </c>
    </row>
    <row r="40" spans="1:9" x14ac:dyDescent="0.35">
      <c r="A40" t="s">
        <v>139</v>
      </c>
      <c r="B40" t="s">
        <v>69</v>
      </c>
      <c r="C40" s="1">
        <v>5.7999999999999968E-2</v>
      </c>
      <c r="D40" s="1">
        <v>5.0519999999999996</v>
      </c>
      <c r="E40" s="1">
        <v>15.164</v>
      </c>
      <c r="F40" s="1">
        <v>16.637930108820239</v>
      </c>
      <c r="G40" s="1">
        <v>16.637930108820239</v>
      </c>
      <c r="H40" s="1">
        <v>61.635302783340229</v>
      </c>
      <c r="I40" s="1">
        <v>86.953888686676066</v>
      </c>
    </row>
    <row r="41" spans="1:9" x14ac:dyDescent="0.35">
      <c r="A41" t="s">
        <v>140</v>
      </c>
      <c r="B41" t="s">
        <v>69</v>
      </c>
      <c r="C41" s="1">
        <v>3.7999999999999999E-2</v>
      </c>
      <c r="D41" s="1">
        <v>0.38900000000000001</v>
      </c>
      <c r="E41" s="1">
        <v>9.9290000000000003</v>
      </c>
      <c r="F41" s="1">
        <v>25.487268986766558</v>
      </c>
      <c r="G41" s="1">
        <v>54.202646131914918</v>
      </c>
      <c r="H41" s="1">
        <v>65.057664241265158</v>
      </c>
      <c r="I41" s="1">
        <v>120.7984913548112</v>
      </c>
    </row>
    <row r="42" spans="1:9" x14ac:dyDescent="0.35">
      <c r="A42" t="s">
        <v>141</v>
      </c>
      <c r="B42" t="s">
        <v>69</v>
      </c>
      <c r="C42" s="1">
        <v>0.68500000000000005</v>
      </c>
      <c r="D42" s="1">
        <v>1.7609999999999999</v>
      </c>
      <c r="E42" s="1">
        <v>2.2639999999999998</v>
      </c>
      <c r="F42" s="1">
        <v>2.733092999999998</v>
      </c>
      <c r="G42" s="1">
        <v>0.95297060388822941</v>
      </c>
      <c r="H42" s="1">
        <v>0.36181633061378332</v>
      </c>
      <c r="I42" s="1">
        <v>0</v>
      </c>
    </row>
    <row r="43" spans="1:9" x14ac:dyDescent="0.35">
      <c r="A43" t="s">
        <v>142</v>
      </c>
      <c r="B43" t="s">
        <v>69</v>
      </c>
      <c r="C43" s="1">
        <v>0</v>
      </c>
      <c r="D43" s="1">
        <v>1E-3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35">
      <c r="A44" t="s">
        <v>143</v>
      </c>
      <c r="B44" t="s">
        <v>69</v>
      </c>
      <c r="C44" s="1">
        <v>0</v>
      </c>
      <c r="D44" s="1">
        <v>0</v>
      </c>
      <c r="E44" s="1">
        <v>0</v>
      </c>
      <c r="F44" s="1">
        <v>0.85024171736806198</v>
      </c>
      <c r="G44" s="1">
        <v>4.8027510065788181</v>
      </c>
      <c r="H44" s="1">
        <v>12.96383289782672</v>
      </c>
      <c r="I44" s="1">
        <v>17.65699192600157</v>
      </c>
    </row>
    <row r="45" spans="1:9" x14ac:dyDescent="0.35">
      <c r="A45" t="s">
        <v>95</v>
      </c>
      <c r="B45" t="s">
        <v>69</v>
      </c>
      <c r="C45" s="1">
        <v>0.44900000000000001</v>
      </c>
      <c r="D45" s="1">
        <v>1.016</v>
      </c>
      <c r="E45" s="1">
        <v>1.254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35">
      <c r="A46" t="s">
        <v>71</v>
      </c>
      <c r="B46" t="s">
        <v>69</v>
      </c>
      <c r="C46" s="1">
        <v>209.864</v>
      </c>
      <c r="D46" s="1">
        <v>252.614</v>
      </c>
      <c r="E46" s="1">
        <v>260.80799999999999</v>
      </c>
      <c r="F46" s="1">
        <v>256.21826047320837</v>
      </c>
      <c r="G46" s="1">
        <v>274.79442704167201</v>
      </c>
      <c r="H46" s="1">
        <v>295.17680324810948</v>
      </c>
      <c r="I46" s="1">
        <v>342.06368033631128</v>
      </c>
    </row>
    <row r="49" spans="1:1" x14ac:dyDescent="0.35">
      <c r="A49" s="2" t="s">
        <v>144</v>
      </c>
    </row>
    <row r="67" spans="1:53" s="2" customFormat="1" x14ac:dyDescent="0.35">
      <c r="A67" s="2" t="s">
        <v>135</v>
      </c>
      <c r="B67" s="2" t="s">
        <v>136</v>
      </c>
      <c r="C67" s="2" t="s">
        <v>2</v>
      </c>
      <c r="D67" s="2" t="s">
        <v>3</v>
      </c>
      <c r="E67" s="2" t="s">
        <v>4</v>
      </c>
      <c r="F67" s="2" t="s">
        <v>5</v>
      </c>
      <c r="G67" s="2" t="s">
        <v>6</v>
      </c>
      <c r="H67" s="2" t="s">
        <v>7</v>
      </c>
      <c r="I67" s="2" t="s">
        <v>8</v>
      </c>
      <c r="J67" s="2" t="s">
        <v>9</v>
      </c>
      <c r="K67" s="2" t="s">
        <v>10</v>
      </c>
      <c r="L67" s="2" t="s">
        <v>11</v>
      </c>
      <c r="M67" s="2" t="s">
        <v>12</v>
      </c>
      <c r="N67" s="2" t="s">
        <v>13</v>
      </c>
      <c r="O67" s="2" t="s">
        <v>14</v>
      </c>
      <c r="P67" s="2" t="s">
        <v>15</v>
      </c>
      <c r="Q67" s="2" t="s">
        <v>16</v>
      </c>
      <c r="R67" s="2" t="s">
        <v>17</v>
      </c>
      <c r="S67" s="2" t="s">
        <v>18</v>
      </c>
      <c r="T67" s="2" t="s">
        <v>19</v>
      </c>
      <c r="U67" s="2" t="s">
        <v>20</v>
      </c>
      <c r="V67" s="2" t="s">
        <v>21</v>
      </c>
      <c r="W67" s="2" t="s">
        <v>22</v>
      </c>
      <c r="X67" s="2" t="s">
        <v>23</v>
      </c>
      <c r="Y67" s="2" t="s">
        <v>24</v>
      </c>
      <c r="Z67" s="2" t="s">
        <v>25</v>
      </c>
      <c r="AA67" s="2" t="s">
        <v>26</v>
      </c>
      <c r="AB67" s="2" t="s">
        <v>27</v>
      </c>
      <c r="AC67" s="2" t="s">
        <v>28</v>
      </c>
      <c r="AD67" s="2" t="s">
        <v>29</v>
      </c>
      <c r="AE67" s="2" t="s">
        <v>30</v>
      </c>
      <c r="AF67" s="2" t="s">
        <v>31</v>
      </c>
      <c r="AG67" s="2" t="s">
        <v>32</v>
      </c>
      <c r="AH67" s="2" t="s">
        <v>33</v>
      </c>
      <c r="AI67" s="2" t="s">
        <v>34</v>
      </c>
      <c r="AJ67" s="2" t="s">
        <v>35</v>
      </c>
      <c r="AK67" s="2" t="s">
        <v>36</v>
      </c>
      <c r="AL67" s="2" t="s">
        <v>37</v>
      </c>
      <c r="AM67" s="2" t="s">
        <v>38</v>
      </c>
      <c r="AN67" s="2" t="s">
        <v>39</v>
      </c>
      <c r="AO67" s="2" t="s">
        <v>40</v>
      </c>
      <c r="AP67" s="2" t="s">
        <v>41</v>
      </c>
      <c r="AQ67" s="2" t="s">
        <v>42</v>
      </c>
      <c r="AR67" s="2" t="s">
        <v>43</v>
      </c>
      <c r="AS67" s="2" t="s">
        <v>44</v>
      </c>
      <c r="AT67" s="2" t="s">
        <v>45</v>
      </c>
      <c r="AU67" s="2" t="s">
        <v>46</v>
      </c>
      <c r="AV67" s="2" t="s">
        <v>47</v>
      </c>
      <c r="AW67" s="2" t="s">
        <v>48</v>
      </c>
      <c r="AX67" s="2" t="s">
        <v>49</v>
      </c>
      <c r="AY67" s="2" t="s">
        <v>50</v>
      </c>
      <c r="AZ67" s="2" t="s">
        <v>51</v>
      </c>
      <c r="BA67" s="2" t="s">
        <v>52</v>
      </c>
    </row>
    <row r="68" spans="1:53" x14ac:dyDescent="0.35">
      <c r="A68" t="s">
        <v>62</v>
      </c>
      <c r="B68" t="s">
        <v>69</v>
      </c>
      <c r="C68" s="1">
        <v>124.045</v>
      </c>
      <c r="D68" s="1">
        <v>134.565</v>
      </c>
      <c r="E68" s="1">
        <v>118.83499999999999</v>
      </c>
      <c r="F68" s="1">
        <v>116.008</v>
      </c>
      <c r="G68" s="1">
        <v>121.765</v>
      </c>
      <c r="H68" s="1">
        <v>128.35</v>
      </c>
      <c r="I68" s="1">
        <v>130.85499999999999</v>
      </c>
      <c r="J68" s="1">
        <v>132.93700000000001</v>
      </c>
      <c r="K68" s="1">
        <v>129.75800000000001</v>
      </c>
      <c r="L68" s="1">
        <v>128.96</v>
      </c>
      <c r="M68" s="1">
        <v>124.223</v>
      </c>
      <c r="N68" s="1">
        <v>117.40900000000001</v>
      </c>
      <c r="O68" s="1">
        <v>117.15900000000001</v>
      </c>
      <c r="P68" s="1">
        <v>111.56</v>
      </c>
      <c r="Q68" s="1">
        <v>105.84</v>
      </c>
      <c r="R68" s="1">
        <v>107.694</v>
      </c>
      <c r="S68" s="1">
        <v>114.366</v>
      </c>
      <c r="T68" s="1">
        <v>118.28400000000001</v>
      </c>
      <c r="U68" s="1">
        <v>121.703</v>
      </c>
      <c r="V68" s="1">
        <v>105.8907022834137</v>
      </c>
      <c r="W68" s="1">
        <v>92.42332722877137</v>
      </c>
      <c r="X68" s="1">
        <v>99.378661327315726</v>
      </c>
      <c r="Y68" s="1">
        <v>98.896234675597242</v>
      </c>
      <c r="Z68" s="1">
        <v>102.361730798005</v>
      </c>
      <c r="AA68" s="1">
        <v>105.638066611276</v>
      </c>
      <c r="AB68" s="1">
        <v>105.638066611276</v>
      </c>
      <c r="AC68" s="1">
        <v>100.38206660076411</v>
      </c>
      <c r="AD68" s="1">
        <v>91.446866582893762</v>
      </c>
      <c r="AE68" s="1">
        <v>81.880946563761896</v>
      </c>
      <c r="AF68" s="1">
        <v>79.252946558505883</v>
      </c>
      <c r="AG68" s="1">
        <v>73.996946547993886</v>
      </c>
      <c r="AH68" s="1">
        <v>58.859666517719333</v>
      </c>
      <c r="AI68" s="1">
        <v>58.859666517719333</v>
      </c>
      <c r="AJ68" s="1">
        <v>58.859666517719333</v>
      </c>
      <c r="AK68" s="1">
        <v>58.859666517719333</v>
      </c>
      <c r="AL68" s="1">
        <v>46.534346493068732</v>
      </c>
      <c r="AM68" s="1">
        <v>39.175946478351889</v>
      </c>
      <c r="AN68" s="1">
        <v>36.810746473621492</v>
      </c>
      <c r="AO68" s="1">
        <v>31.554746463109488</v>
      </c>
      <c r="AP68" s="1">
        <v>26.298746452597481</v>
      </c>
      <c r="AQ68" s="1">
        <v>26.298746452597481</v>
      </c>
      <c r="AR68" s="1">
        <v>26.298746452597481</v>
      </c>
      <c r="AS68" s="1">
        <v>23.670746447341479</v>
      </c>
      <c r="AT68" s="1">
        <v>21.04274644208548</v>
      </c>
      <c r="AU68" s="1">
        <v>18.414746436829478</v>
      </c>
      <c r="AV68" s="1">
        <v>12.913466425826931</v>
      </c>
      <c r="AW68" s="1">
        <v>7.4121864148243608</v>
      </c>
      <c r="AX68" s="1">
        <v>2.657784005315567</v>
      </c>
      <c r="AY68" s="1">
        <v>0</v>
      </c>
      <c r="AZ68" s="1">
        <v>0</v>
      </c>
      <c r="BA68" s="1">
        <v>0</v>
      </c>
    </row>
    <row r="69" spans="1:53" x14ac:dyDescent="0.35">
      <c r="A69" t="s">
        <v>137</v>
      </c>
      <c r="B69" t="s">
        <v>69</v>
      </c>
      <c r="C69" s="1">
        <v>50.2</v>
      </c>
      <c r="D69" s="1">
        <v>52.222999999999999</v>
      </c>
      <c r="E69" s="1">
        <v>56.492999999999988</v>
      </c>
      <c r="F69" s="1">
        <v>54.921999999999997</v>
      </c>
      <c r="G69" s="1">
        <v>55.456999999999987</v>
      </c>
      <c r="H69" s="1">
        <v>53.249999999999993</v>
      </c>
      <c r="I69" s="1">
        <v>54.445999999999998</v>
      </c>
      <c r="J69" s="1">
        <v>54.286999999999999</v>
      </c>
      <c r="K69" s="1">
        <v>54.576000000000001</v>
      </c>
      <c r="L69" s="1">
        <v>56.862999999999992</v>
      </c>
      <c r="M69" s="1">
        <v>55.987000000000002</v>
      </c>
      <c r="N69" s="1">
        <v>55.218000000000004</v>
      </c>
      <c r="O69" s="1">
        <v>54.987999999999992</v>
      </c>
      <c r="P69" s="1">
        <v>47.486999999999988</v>
      </c>
      <c r="Q69" s="1">
        <v>46.008999999999993</v>
      </c>
      <c r="R69" s="1">
        <v>50.915999999999997</v>
      </c>
      <c r="S69" s="1">
        <v>48.764000000000003</v>
      </c>
      <c r="T69" s="1">
        <v>43.545999999999999</v>
      </c>
      <c r="U69" s="1">
        <v>36.008000000000003</v>
      </c>
      <c r="V69" s="1">
        <v>43.025966486051942</v>
      </c>
      <c r="W69" s="1">
        <v>43.025966486051942</v>
      </c>
      <c r="X69" s="1">
        <v>35.889720071779422</v>
      </c>
      <c r="Y69" s="1">
        <v>35.889720071779422</v>
      </c>
      <c r="Z69" s="1">
        <v>35.889720071779422</v>
      </c>
      <c r="AA69" s="1">
        <v>35.889720071779422</v>
      </c>
      <c r="AB69" s="1">
        <v>35.889720071779422</v>
      </c>
      <c r="AC69" s="1">
        <v>35.889720071779422</v>
      </c>
      <c r="AD69" s="1">
        <v>25.093020050186009</v>
      </c>
      <c r="AE69" s="1">
        <v>25.093020050186009</v>
      </c>
      <c r="AF69" s="1">
        <v>25.093020050186009</v>
      </c>
      <c r="AG69" s="1">
        <v>24.089299248178591</v>
      </c>
      <c r="AH69" s="1">
        <v>23.12572727825145</v>
      </c>
      <c r="AI69" s="1">
        <v>22.2006981871214</v>
      </c>
      <c r="AJ69" s="1">
        <v>21.31267025963653</v>
      </c>
      <c r="AK69" s="1">
        <v>20.46016344925108</v>
      </c>
      <c r="AL69" s="1">
        <v>19.23255364229599</v>
      </c>
      <c r="AM69" s="1">
        <v>18.07860042375825</v>
      </c>
      <c r="AN69" s="1">
        <v>16.993884398332771</v>
      </c>
      <c r="AO69" s="1">
        <v>15.9742513344328</v>
      </c>
      <c r="AP69" s="1">
        <v>15.01579625436681</v>
      </c>
      <c r="AQ69" s="1">
        <v>12.01263700349346</v>
      </c>
      <c r="AR69" s="1">
        <v>9.6101096027947666</v>
      </c>
      <c r="AS69" s="1">
        <v>7.688087682235814</v>
      </c>
      <c r="AT69" s="1">
        <v>6.1504701457886473</v>
      </c>
      <c r="AU69" s="1">
        <v>4.9203761166309219</v>
      </c>
      <c r="AV69" s="1">
        <v>3.936300893304737</v>
      </c>
      <c r="AW69" s="1">
        <v>3.1490407146437911</v>
      </c>
      <c r="AX69" s="1">
        <v>2.5192325717150328</v>
      </c>
      <c r="AY69" s="1">
        <v>0</v>
      </c>
      <c r="AZ69" s="1">
        <v>0</v>
      </c>
      <c r="BA69" s="1">
        <v>0</v>
      </c>
    </row>
    <row r="70" spans="1:53" x14ac:dyDescent="0.35">
      <c r="A70" t="s">
        <v>64</v>
      </c>
      <c r="B70" t="s">
        <v>69</v>
      </c>
      <c r="C70" s="1">
        <v>1.784</v>
      </c>
      <c r="D70" s="1">
        <v>2.044</v>
      </c>
      <c r="E70" s="1">
        <v>2.4460000000000002</v>
      </c>
      <c r="F70" s="1">
        <v>1.661</v>
      </c>
      <c r="G70" s="1">
        <v>1.389</v>
      </c>
      <c r="H70" s="1">
        <v>2.8410000000000002</v>
      </c>
      <c r="I70" s="1">
        <v>3.0579999999999998</v>
      </c>
      <c r="J70" s="1">
        <v>2.8929999999999998</v>
      </c>
      <c r="K70" s="1">
        <v>4.0579999999999998</v>
      </c>
      <c r="L70" s="1">
        <v>3.5979999999999999</v>
      </c>
      <c r="M70" s="1">
        <v>6.0979999999999999</v>
      </c>
      <c r="N70" s="1">
        <v>5.8090000000000002</v>
      </c>
      <c r="O70" s="1">
        <v>3.79</v>
      </c>
      <c r="P70" s="1">
        <v>6.41</v>
      </c>
      <c r="Q70" s="1">
        <v>5.0129999999999999</v>
      </c>
      <c r="R70" s="1">
        <v>6.7990000000000004</v>
      </c>
      <c r="S70" s="1">
        <v>5.5750000000000002</v>
      </c>
      <c r="T70" s="1">
        <v>5.274</v>
      </c>
      <c r="U70" s="1">
        <v>4.8379999999999992</v>
      </c>
      <c r="V70" s="1">
        <v>5.7827990000000016</v>
      </c>
      <c r="W70" s="1">
        <v>4.5063669999999956</v>
      </c>
      <c r="X70" s="1">
        <v>4.4162396600000013</v>
      </c>
      <c r="Y70" s="1">
        <v>4.3279148668000031</v>
      </c>
      <c r="Z70" s="1">
        <v>4.2413565694639992</v>
      </c>
      <c r="AA70" s="1">
        <v>4.1565294380747186</v>
      </c>
      <c r="AB70" s="1">
        <v>4.0733988493132234</v>
      </c>
      <c r="AC70" s="1">
        <v>3.9919308723269582</v>
      </c>
      <c r="AD70" s="1">
        <v>3.912092254880422</v>
      </c>
      <c r="AE70" s="1">
        <v>3.8338504097828112</v>
      </c>
      <c r="AF70" s="1">
        <v>3.7571734015871612</v>
      </c>
      <c r="AG70" s="1">
        <v>3.682029933555417</v>
      </c>
      <c r="AH70" s="1">
        <v>3.608389334884305</v>
      </c>
      <c r="AI70" s="1">
        <v>3.536221548186619</v>
      </c>
      <c r="AJ70" s="1">
        <v>3.4654971172228888</v>
      </c>
      <c r="AK70" s="1">
        <v>3.3961871748784311</v>
      </c>
      <c r="AL70" s="1">
        <v>3.328263431380861</v>
      </c>
      <c r="AM70" s="1">
        <v>3.261698162753242</v>
      </c>
      <c r="AN70" s="1">
        <v>3.1964641994981782</v>
      </c>
      <c r="AO70" s="1">
        <v>3.1325349155082138</v>
      </c>
      <c r="AP70" s="1">
        <v>3.0698842171980529</v>
      </c>
      <c r="AQ70" s="1">
        <v>2.4559073737584409</v>
      </c>
      <c r="AR70" s="1">
        <v>1.9647258990067531</v>
      </c>
      <c r="AS70" s="1">
        <v>1.571780719205401</v>
      </c>
      <c r="AT70" s="1">
        <v>1.2574245753643229</v>
      </c>
      <c r="AU70" s="1">
        <v>1.0059396602914581</v>
      </c>
      <c r="AV70" s="1">
        <v>0.80475172823316532</v>
      </c>
      <c r="AW70" s="1">
        <v>0.64380138258653308</v>
      </c>
      <c r="AX70" s="1">
        <v>0.51504110606922604</v>
      </c>
      <c r="AY70" s="1">
        <v>0.41203288485538109</v>
      </c>
      <c r="AZ70" s="1">
        <v>0.32962630788430469</v>
      </c>
      <c r="BA70" s="1">
        <v>0.26370104630744368</v>
      </c>
    </row>
    <row r="71" spans="1:53" x14ac:dyDescent="0.35">
      <c r="A71" t="s">
        <v>65</v>
      </c>
      <c r="B71" t="s">
        <v>69</v>
      </c>
      <c r="C71" s="1">
        <v>16.245000000000001</v>
      </c>
      <c r="D71" s="1">
        <v>17.271000000000001</v>
      </c>
      <c r="E71" s="1">
        <v>31.73</v>
      </c>
      <c r="F71" s="1">
        <v>29.376000000000001</v>
      </c>
      <c r="G71" s="1">
        <v>30.919</v>
      </c>
      <c r="H71" s="1">
        <v>23.803000000000001</v>
      </c>
      <c r="I71" s="1">
        <v>22.725999999999999</v>
      </c>
      <c r="J71" s="1">
        <v>31.849</v>
      </c>
      <c r="K71" s="1">
        <v>34.954999999999998</v>
      </c>
      <c r="L71" s="1">
        <v>40.072000000000003</v>
      </c>
      <c r="M71" s="1">
        <v>44.585000000000001</v>
      </c>
      <c r="N71" s="1">
        <v>48.996999999999993</v>
      </c>
      <c r="O71" s="1">
        <v>48.572000000000003</v>
      </c>
      <c r="P71" s="1">
        <v>51.053999999999988</v>
      </c>
      <c r="Q71" s="1">
        <v>54.393999999999998</v>
      </c>
      <c r="R71" s="1">
        <v>52.462000000000003</v>
      </c>
      <c r="S71" s="1">
        <v>50.41</v>
      </c>
      <c r="T71" s="1">
        <v>50.46</v>
      </c>
      <c r="U71" s="1">
        <v>53.816999999999993</v>
      </c>
      <c r="V71" s="1">
        <v>54.358333333333363</v>
      </c>
      <c r="W71" s="1">
        <v>51.1805555555556</v>
      </c>
      <c r="X71" s="1">
        <v>53.055555555555557</v>
      </c>
      <c r="Y71" s="1">
        <v>54.358333333333327</v>
      </c>
      <c r="Z71" s="1">
        <v>52.865555555555609</v>
      </c>
      <c r="AA71" s="1">
        <v>49.086866559751037</v>
      </c>
      <c r="AB71" s="1">
        <v>44.279491066332717</v>
      </c>
      <c r="AC71" s="1">
        <v>48.050117211560931</v>
      </c>
      <c r="AD71" s="1">
        <v>50.817252502689144</v>
      </c>
      <c r="AE71" s="1">
        <v>42.677478891798891</v>
      </c>
      <c r="AF71" s="1">
        <v>40.338531946623291</v>
      </c>
      <c r="AG71" s="1">
        <v>42.731079266575733</v>
      </c>
      <c r="AH71" s="1">
        <v>52.005532525248327</v>
      </c>
      <c r="AI71" s="1">
        <v>47.740468582393802</v>
      </c>
      <c r="AJ71" s="1">
        <v>41.328108069785507</v>
      </c>
      <c r="AK71" s="1">
        <v>35.067894596749412</v>
      </c>
      <c r="AL71" s="1">
        <v>40.992390245205193</v>
      </c>
      <c r="AM71" s="1">
        <v>41.95707291398751</v>
      </c>
      <c r="AN71" s="1">
        <v>41.931465492773853</v>
      </c>
      <c r="AO71" s="1">
        <v>40.36843257935125</v>
      </c>
      <c r="AP71" s="1">
        <v>43.832064615737302</v>
      </c>
      <c r="AQ71" s="1">
        <v>43.496686350529707</v>
      </c>
      <c r="AR71" s="1">
        <v>40.955801358670321</v>
      </c>
      <c r="AS71" s="1">
        <v>44.618652307763732</v>
      </c>
      <c r="AT71" s="1">
        <v>43.843949231868137</v>
      </c>
      <c r="AU71" s="1">
        <v>38.776593316026059</v>
      </c>
      <c r="AV71" s="1">
        <v>39.960213192586203</v>
      </c>
      <c r="AW71" s="1">
        <v>39.648512326700583</v>
      </c>
      <c r="AX71" s="1">
        <v>35.188231747283801</v>
      </c>
      <c r="AY71" s="1">
        <v>30.595626898360241</v>
      </c>
      <c r="AZ71" s="1">
        <v>28.96713820996678</v>
      </c>
      <c r="BA71" s="1">
        <v>24.276616077016151</v>
      </c>
    </row>
    <row r="72" spans="1:53" x14ac:dyDescent="0.35">
      <c r="A72" t="s">
        <v>145</v>
      </c>
      <c r="B72" t="s">
        <v>69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0.3305282034604346</v>
      </c>
      <c r="AJ72" s="1">
        <v>0.9915846103813033</v>
      </c>
      <c r="AK72" s="1">
        <v>2.3069961783899919</v>
      </c>
      <c r="AL72" s="1">
        <v>3.9548505915257031</v>
      </c>
      <c r="AM72" s="1">
        <v>5.2731341220342696</v>
      </c>
      <c r="AN72" s="1">
        <v>6.2618467699156906</v>
      </c>
      <c r="AO72" s="1">
        <v>7.9097011830514026</v>
      </c>
      <c r="AP72" s="1">
        <v>8.5688429483056865</v>
      </c>
      <c r="AQ72" s="1">
        <v>9.557555596187111</v>
      </c>
      <c r="AR72" s="1">
        <v>10.875839126695681</v>
      </c>
      <c r="AS72" s="1">
        <v>12.85326442245853</v>
      </c>
      <c r="AT72" s="1">
        <v>13.512406187712809</v>
      </c>
      <c r="AU72" s="1">
        <v>14.830689718221389</v>
      </c>
      <c r="AV72" s="1">
        <v>15.819402366102789</v>
      </c>
      <c r="AW72" s="1">
        <v>16.478544131357101</v>
      </c>
      <c r="AX72" s="1">
        <v>17.796827661865649</v>
      </c>
      <c r="AY72" s="1">
        <v>18.455969427119939</v>
      </c>
      <c r="AZ72" s="1">
        <v>19.11511119237424</v>
      </c>
      <c r="BA72" s="1">
        <v>19.774252957628519</v>
      </c>
    </row>
    <row r="73" spans="1:53" x14ac:dyDescent="0.35">
      <c r="A73" t="s">
        <v>138</v>
      </c>
      <c r="B73" t="s">
        <v>69</v>
      </c>
      <c r="C73" s="1">
        <v>16.36</v>
      </c>
      <c r="D73" s="1">
        <v>16.562999999999999</v>
      </c>
      <c r="E73" s="1">
        <v>15.877000000000001</v>
      </c>
      <c r="F73" s="1">
        <v>16.274000000000001</v>
      </c>
      <c r="G73" s="1">
        <v>16.11</v>
      </c>
      <c r="H73" s="1">
        <v>15.308999999999999</v>
      </c>
      <c r="I73" s="1">
        <v>15.926</v>
      </c>
      <c r="J73" s="1">
        <v>14.339</v>
      </c>
      <c r="K73" s="1">
        <v>11.909000000000001</v>
      </c>
      <c r="L73" s="1">
        <v>11.802</v>
      </c>
      <c r="M73" s="1">
        <v>13.502000000000001</v>
      </c>
      <c r="N73" s="1">
        <v>16.693999999999999</v>
      </c>
      <c r="O73" s="1">
        <v>13.978999999999999</v>
      </c>
      <c r="P73" s="1">
        <v>18.116</v>
      </c>
      <c r="Q73" s="1">
        <v>18.338000000000001</v>
      </c>
      <c r="R73" s="1">
        <v>13.324</v>
      </c>
      <c r="S73" s="1">
        <v>15.021000000000001</v>
      </c>
      <c r="T73" s="1">
        <v>16.036999999999999</v>
      </c>
      <c r="U73" s="1">
        <v>15.831</v>
      </c>
      <c r="V73" s="1">
        <v>19.37351038984567</v>
      </c>
      <c r="W73" s="1">
        <v>19.37351038984567</v>
      </c>
      <c r="X73" s="1">
        <v>19.37351038984567</v>
      </c>
      <c r="Y73" s="1">
        <v>19.37351038984567</v>
      </c>
      <c r="Z73" s="1">
        <v>19.37351038984567</v>
      </c>
      <c r="AA73" s="1">
        <v>19.37351038984567</v>
      </c>
      <c r="AB73" s="1">
        <v>24.770825081712111</v>
      </c>
      <c r="AC73" s="1">
        <v>24.770825081712111</v>
      </c>
      <c r="AD73" s="1">
        <v>24.770825081712111</v>
      </c>
      <c r="AE73" s="1">
        <v>24.770825081712111</v>
      </c>
      <c r="AF73" s="1">
        <v>24.770825081712111</v>
      </c>
      <c r="AG73" s="1">
        <v>24.770825081712111</v>
      </c>
      <c r="AH73" s="1">
        <v>24.770825081712111</v>
      </c>
      <c r="AI73" s="1">
        <v>24.770825081712111</v>
      </c>
      <c r="AJ73" s="1">
        <v>24.770825081712111</v>
      </c>
      <c r="AK73" s="1">
        <v>24.770825081712111</v>
      </c>
      <c r="AL73" s="1">
        <v>24.770825081712111</v>
      </c>
      <c r="AM73" s="1">
        <v>24.770825081712111</v>
      </c>
      <c r="AN73" s="1">
        <v>24.770825081712111</v>
      </c>
      <c r="AO73" s="1">
        <v>24.770825081712111</v>
      </c>
      <c r="AP73" s="1">
        <v>24.770825081712111</v>
      </c>
      <c r="AQ73" s="1">
        <v>24.770825081712111</v>
      </c>
      <c r="AR73" s="1">
        <v>24.770825081712111</v>
      </c>
      <c r="AS73" s="1">
        <v>24.770825081712111</v>
      </c>
      <c r="AT73" s="1">
        <v>24.770825081712111</v>
      </c>
      <c r="AU73" s="1">
        <v>24.770825081712111</v>
      </c>
      <c r="AV73" s="1">
        <v>24.770825081712111</v>
      </c>
      <c r="AW73" s="1">
        <v>24.770825081712111</v>
      </c>
      <c r="AX73" s="1">
        <v>24.770825081712111</v>
      </c>
      <c r="AY73" s="1">
        <v>24.770825081712111</v>
      </c>
      <c r="AZ73" s="1">
        <v>24.770825081712111</v>
      </c>
      <c r="BA73" s="1">
        <v>24.770825081712111</v>
      </c>
    </row>
    <row r="74" spans="1:53" x14ac:dyDescent="0.35">
      <c r="A74" t="s">
        <v>139</v>
      </c>
      <c r="B74" t="s">
        <v>69</v>
      </c>
      <c r="C74" s="1">
        <v>5.7999999999999968E-2</v>
      </c>
      <c r="D74" s="1">
        <v>0.21</v>
      </c>
      <c r="E74" s="1">
        <v>0.36399999999999999</v>
      </c>
      <c r="F74" s="1">
        <v>0.70300000000000007</v>
      </c>
      <c r="G74" s="1">
        <v>0.70499999999999996</v>
      </c>
      <c r="H74" s="1">
        <v>0.88500000000000001</v>
      </c>
      <c r="I74" s="1">
        <v>1.7130000000000001</v>
      </c>
      <c r="J74" s="1">
        <v>2.6110000000000002</v>
      </c>
      <c r="K74" s="1">
        <v>3.093</v>
      </c>
      <c r="L74" s="1">
        <v>3.8239999999999998</v>
      </c>
      <c r="M74" s="1">
        <v>5.0519999999999996</v>
      </c>
      <c r="N74" s="1">
        <v>6.0849999999999991</v>
      </c>
      <c r="O74" s="1">
        <v>6.97</v>
      </c>
      <c r="P74" s="1">
        <v>7.9599999999999991</v>
      </c>
      <c r="Q74" s="1">
        <v>10.252000000000001</v>
      </c>
      <c r="R74" s="1">
        <v>11.467000000000001</v>
      </c>
      <c r="S74" s="1">
        <v>12.199</v>
      </c>
      <c r="T74" s="1">
        <v>12.597</v>
      </c>
      <c r="U74" s="1">
        <v>15.164</v>
      </c>
      <c r="V74" s="1">
        <v>16.637930108820239</v>
      </c>
      <c r="W74" s="1">
        <v>16.637930108820239</v>
      </c>
      <c r="X74" s="1">
        <v>16.637930108820239</v>
      </c>
      <c r="Y74" s="1">
        <v>16.637930108820239</v>
      </c>
      <c r="Z74" s="1">
        <v>16.637930108820239</v>
      </c>
      <c r="AA74" s="1">
        <v>18.293169000281651</v>
      </c>
      <c r="AB74" s="1">
        <v>19.948407891743059</v>
      </c>
      <c r="AC74" s="1">
        <v>20.776027337473771</v>
      </c>
      <c r="AD74" s="1">
        <v>41.237551201053449</v>
      </c>
      <c r="AE74" s="1">
        <v>43.604213745171727</v>
      </c>
      <c r="AF74" s="1">
        <v>47.329476627161142</v>
      </c>
      <c r="AG74" s="1">
        <v>53.247989562908991</v>
      </c>
      <c r="AH74" s="1">
        <v>60.706331930996093</v>
      </c>
      <c r="AI74" s="1">
        <v>68.304227036428898</v>
      </c>
      <c r="AJ74" s="1">
        <v>75.843143182015083</v>
      </c>
      <c r="AK74" s="1">
        <v>83.104629095511669</v>
      </c>
      <c r="AL74" s="1">
        <v>90.316493359576313</v>
      </c>
      <c r="AM74" s="1">
        <v>98.006880662110433</v>
      </c>
      <c r="AN74" s="1">
        <v>103.3334384111013</v>
      </c>
      <c r="AO74" s="1">
        <v>111.4350086347676</v>
      </c>
      <c r="AP74" s="1">
        <v>117.0820213384429</v>
      </c>
      <c r="AQ74" s="1">
        <v>123.3292157007091</v>
      </c>
      <c r="AR74" s="1">
        <v>129.1275521437191</v>
      </c>
      <c r="AS74" s="1">
        <v>132.4678090824587</v>
      </c>
      <c r="AT74" s="1">
        <v>140.05489547945319</v>
      </c>
      <c r="AU74" s="1">
        <v>151.67735172528381</v>
      </c>
      <c r="AV74" s="1">
        <v>160.3329558494537</v>
      </c>
      <c r="AW74" s="1">
        <v>166.56191726790041</v>
      </c>
      <c r="AX74" s="1">
        <v>175.67954401397151</v>
      </c>
      <c r="AY74" s="1">
        <v>185.05349116275801</v>
      </c>
      <c r="AZ74" s="1">
        <v>190.66078930616581</v>
      </c>
      <c r="BA74" s="1">
        <v>199.21236175082731</v>
      </c>
    </row>
    <row r="75" spans="1:53" x14ac:dyDescent="0.35">
      <c r="A75" t="s">
        <v>140</v>
      </c>
      <c r="B75" t="s">
        <v>69</v>
      </c>
      <c r="C75" s="1">
        <v>3.7999999999999999E-2</v>
      </c>
      <c r="D75" s="1">
        <v>4.399999999999997E-2</v>
      </c>
      <c r="E75" s="1">
        <v>0.05</v>
      </c>
      <c r="F75" s="1">
        <v>5.8999999999999997E-2</v>
      </c>
      <c r="G75" s="1">
        <v>6.8999999999999964E-2</v>
      </c>
      <c r="H75" s="1">
        <v>7.9000000000000001E-2</v>
      </c>
      <c r="I75" s="1">
        <v>9.0999999999999998E-2</v>
      </c>
      <c r="J75" s="1">
        <v>0.109</v>
      </c>
      <c r="K75" s="1">
        <v>0.127</v>
      </c>
      <c r="L75" s="1">
        <v>0.16</v>
      </c>
      <c r="M75" s="1">
        <v>0.38900000000000001</v>
      </c>
      <c r="N75" s="1">
        <v>1.391</v>
      </c>
      <c r="O75" s="1">
        <v>2.3250000000000002</v>
      </c>
      <c r="P75" s="1">
        <v>3.4750000000000001</v>
      </c>
      <c r="Q75" s="1">
        <v>4.01</v>
      </c>
      <c r="R75" s="1">
        <v>5.0229999999999997</v>
      </c>
      <c r="S75" s="1">
        <v>6.2089999999999996</v>
      </c>
      <c r="T75" s="1">
        <v>8.0711199999999987</v>
      </c>
      <c r="U75" s="1">
        <v>9.9290000000000003</v>
      </c>
      <c r="V75" s="1">
        <v>18.655730959564622</v>
      </c>
      <c r="W75" s="1">
        <v>25.487268986766558</v>
      </c>
      <c r="X75" s="1">
        <v>28.35914958026412</v>
      </c>
      <c r="Y75" s="1">
        <v>31.77114783546752</v>
      </c>
      <c r="Z75" s="1">
        <v>34.950789890120838</v>
      </c>
      <c r="AA75" s="1">
        <v>38.249311068238782</v>
      </c>
      <c r="AB75" s="1">
        <v>41.456374571696969</v>
      </c>
      <c r="AC75" s="1">
        <v>47.089057739278267</v>
      </c>
      <c r="AD75" s="1">
        <v>50.429122569665147</v>
      </c>
      <c r="AE75" s="1">
        <v>79.984413504845733</v>
      </c>
      <c r="AF75" s="1">
        <v>96.987001080211783</v>
      </c>
      <c r="AG75" s="1">
        <v>105.2126836096505</v>
      </c>
      <c r="AH75" s="1">
        <v>110.30798329292401</v>
      </c>
      <c r="AI75" s="1">
        <v>113.93216060888911</v>
      </c>
      <c r="AJ75" s="1">
        <v>117.8560713807116</v>
      </c>
      <c r="AK75" s="1">
        <v>121.9267804268692</v>
      </c>
      <c r="AL75" s="1">
        <v>125.44738399808431</v>
      </c>
      <c r="AM75" s="1">
        <v>128.6812938762408</v>
      </c>
      <c r="AN75" s="1">
        <v>130.21227841573679</v>
      </c>
      <c r="AO75" s="1">
        <v>132.51849068409041</v>
      </c>
      <c r="AP75" s="1">
        <v>133.66737780871591</v>
      </c>
      <c r="AQ75" s="1">
        <v>135.2661044291211</v>
      </c>
      <c r="AR75" s="1">
        <v>137.4433484085323</v>
      </c>
      <c r="AS75" s="1">
        <v>138.15402473853189</v>
      </c>
      <c r="AT75" s="1">
        <v>140.60021222391509</v>
      </c>
      <c r="AU75" s="1">
        <v>141.5892450825958</v>
      </c>
      <c r="AV75" s="1">
        <v>142.72480495475841</v>
      </c>
      <c r="AW75" s="1">
        <v>147.20947352668571</v>
      </c>
      <c r="AX75" s="1">
        <v>151.85110549863069</v>
      </c>
      <c r="AY75" s="1">
        <v>156.41245560780899</v>
      </c>
      <c r="AZ75" s="1">
        <v>156.41245560780899</v>
      </c>
      <c r="BA75" s="1">
        <v>156.41245560780899</v>
      </c>
    </row>
    <row r="76" spans="1:53" x14ac:dyDescent="0.35">
      <c r="A76" t="s">
        <v>141</v>
      </c>
      <c r="B76" t="s">
        <v>69</v>
      </c>
      <c r="C76" s="1">
        <v>0.68500000000000005</v>
      </c>
      <c r="D76" s="1">
        <v>0.63300000000000001</v>
      </c>
      <c r="E76" s="1">
        <v>0.72899999999999998</v>
      </c>
      <c r="F76" s="1">
        <v>0.82599999999999996</v>
      </c>
      <c r="G76" s="1">
        <v>1.0580000000000001</v>
      </c>
      <c r="H76" s="1">
        <v>3.2370000000000001</v>
      </c>
      <c r="I76" s="1">
        <v>3.2679999999999998</v>
      </c>
      <c r="J76" s="1">
        <v>3.3159999999999998</v>
      </c>
      <c r="K76" s="1">
        <v>3.7370000000000001</v>
      </c>
      <c r="L76" s="1">
        <v>1.784</v>
      </c>
      <c r="M76" s="1">
        <v>1.7609999999999999</v>
      </c>
      <c r="N76" s="1">
        <v>1.077</v>
      </c>
      <c r="O76" s="1">
        <v>1.419</v>
      </c>
      <c r="P76" s="1">
        <v>1.5509999999999999</v>
      </c>
      <c r="Q76" s="1">
        <v>1.8759999999999999</v>
      </c>
      <c r="R76" s="1">
        <v>2.117</v>
      </c>
      <c r="S76" s="1">
        <v>2.4510000000000001</v>
      </c>
      <c r="T76" s="1">
        <v>2.3079999999999998</v>
      </c>
      <c r="U76" s="1">
        <v>2.2639999999999998</v>
      </c>
      <c r="V76" s="1">
        <v>3.0202899999999948</v>
      </c>
      <c r="W76" s="1">
        <v>2.7330929999999962</v>
      </c>
      <c r="X76" s="1">
        <v>2.4597836999999991</v>
      </c>
      <c r="Y76" s="1">
        <v>2.2138053300000031</v>
      </c>
      <c r="Z76" s="1">
        <v>1.992424797</v>
      </c>
      <c r="AA76" s="1">
        <v>1.7931823173000001</v>
      </c>
      <c r="AB76" s="1">
        <v>1.613864085570003</v>
      </c>
      <c r="AC76" s="1">
        <v>1.4524776770129999</v>
      </c>
      <c r="AD76" s="1">
        <v>1.3072299093116999</v>
      </c>
      <c r="AE76" s="1">
        <v>1.176506918380529</v>
      </c>
      <c r="AF76" s="1">
        <v>1.0588562265424759</v>
      </c>
      <c r="AG76" s="1">
        <v>0.95297060388822963</v>
      </c>
      <c r="AH76" s="1">
        <v>0.85767354349940716</v>
      </c>
      <c r="AI76" s="1">
        <v>0.77190618914946696</v>
      </c>
      <c r="AJ76" s="1">
        <v>0.69471557023451835</v>
      </c>
      <c r="AK76" s="1">
        <v>0.62524401321106782</v>
      </c>
      <c r="AL76" s="1">
        <v>0.56271961188996111</v>
      </c>
      <c r="AM76" s="1">
        <v>0.50644765070096465</v>
      </c>
      <c r="AN76" s="1">
        <v>0.45580288563086829</v>
      </c>
      <c r="AO76" s="1">
        <v>0.41022259706778141</v>
      </c>
      <c r="AP76" s="1">
        <v>0.36920033736100327</v>
      </c>
      <c r="AQ76" s="1">
        <v>0.36181633061378332</v>
      </c>
      <c r="AR76" s="1">
        <v>0.35458000400150752</v>
      </c>
      <c r="AS76" s="1">
        <v>0.34748840392147751</v>
      </c>
      <c r="AT76" s="1">
        <v>0.34053863584304778</v>
      </c>
      <c r="AU76" s="1">
        <v>0.33372786312618657</v>
      </c>
      <c r="AV76" s="1">
        <v>0.32705330586366299</v>
      </c>
      <c r="AW76" s="1">
        <v>0.32051223974638998</v>
      </c>
      <c r="AX76" s="1">
        <v>0.31410199495146202</v>
      </c>
      <c r="AY76" s="1">
        <v>0.30781995505243281</v>
      </c>
      <c r="AZ76" s="1">
        <v>0.30166355595138389</v>
      </c>
      <c r="BA76" s="1">
        <v>0.29563028483235643</v>
      </c>
    </row>
    <row r="77" spans="1:53" x14ac:dyDescent="0.35">
      <c r="A77" t="s">
        <v>142</v>
      </c>
      <c r="B77" t="s">
        <v>69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1E-3</v>
      </c>
      <c r="J77" s="1">
        <v>1E-3</v>
      </c>
      <c r="K77" s="1">
        <v>1E-3</v>
      </c>
      <c r="L77" s="1">
        <v>1E-3</v>
      </c>
      <c r="M77" s="1">
        <v>1E-3</v>
      </c>
      <c r="N77" s="1">
        <v>1E-3</v>
      </c>
      <c r="O77" s="1">
        <v>1E-3</v>
      </c>
      <c r="P77" s="1">
        <v>1E-3</v>
      </c>
      <c r="Q77" s="1">
        <v>1E-3</v>
      </c>
      <c r="R77" s="1">
        <v>1E-3</v>
      </c>
      <c r="S77" s="1">
        <v>0</v>
      </c>
      <c r="T77" s="1">
        <v>5.1199999999999998E-4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</row>
    <row r="78" spans="1:53" x14ac:dyDescent="0.35">
      <c r="A78" t="s">
        <v>143</v>
      </c>
      <c r="B78" t="s">
        <v>69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0.60200960904761447</v>
      </c>
      <c r="W78" s="1">
        <v>0.85024171736806198</v>
      </c>
      <c r="X78" s="1">
        <v>1.2096110719654001</v>
      </c>
      <c r="Y78" s="1">
        <v>1.3425612967808891</v>
      </c>
      <c r="Z78" s="1">
        <v>1.512753213717448</v>
      </c>
      <c r="AA78" s="1">
        <v>1.8124289468828401</v>
      </c>
      <c r="AB78" s="1">
        <v>2.166732333233814</v>
      </c>
      <c r="AC78" s="1">
        <v>2.6658186484936688</v>
      </c>
      <c r="AD78" s="1">
        <v>3.3618080167607891</v>
      </c>
      <c r="AE78" s="1">
        <v>5.9552090910762301</v>
      </c>
      <c r="AF78" s="1">
        <v>7.7533724108056026</v>
      </c>
      <c r="AG78" s="1">
        <v>8.7674072876348443</v>
      </c>
      <c r="AH78" s="1">
        <v>10.11416142061884</v>
      </c>
      <c r="AI78" s="1">
        <v>11.66150700189691</v>
      </c>
      <c r="AJ78" s="1">
        <v>13.327723171587699</v>
      </c>
      <c r="AK78" s="1">
        <v>15.08076934976242</v>
      </c>
      <c r="AL78" s="1">
        <v>16.782610901977399</v>
      </c>
      <c r="AM78" s="1">
        <v>18.53351921662934</v>
      </c>
      <c r="AN78" s="1">
        <v>20.344814887092181</v>
      </c>
      <c r="AO78" s="1">
        <v>22.139114622572439</v>
      </c>
      <c r="AP78" s="1">
        <v>23.6273111813999</v>
      </c>
      <c r="AQ78" s="1">
        <v>25.082912999454692</v>
      </c>
      <c r="AR78" s="1">
        <v>26.49550445709891</v>
      </c>
      <c r="AS78" s="1">
        <v>27.830133454406941</v>
      </c>
      <c r="AT78" s="1">
        <v>28.972241573812781</v>
      </c>
      <c r="AU78" s="1">
        <v>30.016092491737599</v>
      </c>
      <c r="AV78" s="1">
        <v>30.96236029215866</v>
      </c>
      <c r="AW78" s="1">
        <v>31.848618969811941</v>
      </c>
      <c r="AX78" s="1">
        <v>32.6499003529037</v>
      </c>
      <c r="AY78" s="1">
        <v>33.432457290111053</v>
      </c>
      <c r="AZ78" s="1">
        <v>34.256395558347812</v>
      </c>
      <c r="BA78" s="1">
        <v>35.352899917088457</v>
      </c>
    </row>
    <row r="79" spans="1:53" x14ac:dyDescent="0.35">
      <c r="A79" t="s">
        <v>95</v>
      </c>
      <c r="B79" t="s">
        <v>69</v>
      </c>
      <c r="C79" s="1">
        <v>0.44900000000000001</v>
      </c>
      <c r="D79" s="1">
        <v>0.71200000000000008</v>
      </c>
      <c r="E79" s="1">
        <v>0.85399999999999987</v>
      </c>
      <c r="F79" s="1">
        <v>0.75700000000000001</v>
      </c>
      <c r="G79" s="1">
        <v>0.74099999999999999</v>
      </c>
      <c r="H79" s="1">
        <v>0.59299999999999997</v>
      </c>
      <c r="I79" s="1">
        <v>0.64300000000000002</v>
      </c>
      <c r="J79" s="1">
        <v>0.63700000000000001</v>
      </c>
      <c r="K79" s="1">
        <v>0.85899999999999999</v>
      </c>
      <c r="L79" s="1">
        <v>1.0309999999999999</v>
      </c>
      <c r="M79" s="1">
        <v>1.016</v>
      </c>
      <c r="N79" s="1">
        <v>1.0249999999999999</v>
      </c>
      <c r="O79" s="1">
        <v>1.6240000000000001</v>
      </c>
      <c r="P79" s="1">
        <v>1.601</v>
      </c>
      <c r="Q79" s="1">
        <v>1.635</v>
      </c>
      <c r="R79" s="1">
        <v>1.4910000000000001</v>
      </c>
      <c r="S79" s="1">
        <v>1.2709999999999999</v>
      </c>
      <c r="T79" s="1">
        <v>1.1930000000000001</v>
      </c>
      <c r="U79" s="1">
        <v>1.254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0.27758577833294928</v>
      </c>
      <c r="AX79" s="1">
        <v>0</v>
      </c>
      <c r="AY79" s="1">
        <v>0</v>
      </c>
      <c r="AZ79" s="1">
        <v>0</v>
      </c>
      <c r="BA79" s="1">
        <v>0.27758577833294928</v>
      </c>
    </row>
    <row r="80" spans="1:53" x14ac:dyDescent="0.35">
      <c r="A80" t="s">
        <v>71</v>
      </c>
      <c r="B80" t="s">
        <v>69</v>
      </c>
      <c r="C80" s="1">
        <v>209.864</v>
      </c>
      <c r="D80" s="1">
        <v>224.26499999999999</v>
      </c>
      <c r="E80" s="1">
        <v>227.37799999999999</v>
      </c>
      <c r="F80" s="1">
        <v>220.58600000000001</v>
      </c>
      <c r="G80" s="1">
        <v>228.21299999999999</v>
      </c>
      <c r="H80" s="1">
        <v>228.34700000000001</v>
      </c>
      <c r="I80" s="1">
        <v>232.727</v>
      </c>
      <c r="J80" s="1">
        <v>242.97900000000001</v>
      </c>
      <c r="K80" s="1">
        <v>243.07300000000001</v>
      </c>
      <c r="L80" s="1">
        <v>248.095</v>
      </c>
      <c r="M80" s="1">
        <v>252.614</v>
      </c>
      <c r="N80" s="1">
        <v>253.70599999999999</v>
      </c>
      <c r="O80" s="1">
        <v>250.827</v>
      </c>
      <c r="P80" s="1">
        <v>249.21499999999989</v>
      </c>
      <c r="Q80" s="1">
        <v>247.36799999999999</v>
      </c>
      <c r="R80" s="1">
        <v>251.29400000000001</v>
      </c>
      <c r="S80" s="1">
        <v>256.26600000000002</v>
      </c>
      <c r="T80" s="1">
        <v>257.77063199999998</v>
      </c>
      <c r="U80" s="1">
        <v>260.80799999999999</v>
      </c>
      <c r="V80" s="1">
        <v>267.34727217007719</v>
      </c>
      <c r="W80" s="1">
        <v>256.21826047317938</v>
      </c>
      <c r="X80" s="1">
        <v>260.78016146554609</v>
      </c>
      <c r="Y80" s="1">
        <v>264.81115790842432</v>
      </c>
      <c r="Z80" s="1">
        <v>269.82577139430822</v>
      </c>
      <c r="AA80" s="1">
        <v>274.29278440343018</v>
      </c>
      <c r="AB80" s="1">
        <v>279.83688056265743</v>
      </c>
      <c r="AC80" s="1">
        <v>285.06804124040218</v>
      </c>
      <c r="AD80" s="1">
        <v>292.37576816915248</v>
      </c>
      <c r="AE80" s="1">
        <v>308.97646425671587</v>
      </c>
      <c r="AF80" s="1">
        <v>326.34120338333548</v>
      </c>
      <c r="AG80" s="1">
        <v>337.45123114209832</v>
      </c>
      <c r="AH80" s="1">
        <v>344.3562909258539</v>
      </c>
      <c r="AI80" s="1">
        <v>352.10820895695809</v>
      </c>
      <c r="AJ80" s="1">
        <v>358.45000496100658</v>
      </c>
      <c r="AK80" s="1">
        <v>365.59915588405482</v>
      </c>
      <c r="AL80" s="1">
        <v>371.9224373567165</v>
      </c>
      <c r="AM80" s="1">
        <v>378.24541858827888</v>
      </c>
      <c r="AN80" s="1">
        <v>384.31156701541528</v>
      </c>
      <c r="AO80" s="1">
        <v>390.21332809566348</v>
      </c>
      <c r="AP80" s="1">
        <v>396.30207023583722</v>
      </c>
      <c r="AQ80" s="1">
        <v>402.632407318177</v>
      </c>
      <c r="AR80" s="1">
        <v>407.89703253482901</v>
      </c>
      <c r="AS80" s="1">
        <v>413.97281234003623</v>
      </c>
      <c r="AT80" s="1">
        <v>420.54570957755573</v>
      </c>
      <c r="AU80" s="1">
        <v>426.33558749245492</v>
      </c>
      <c r="AV80" s="1">
        <v>432.55213409000038</v>
      </c>
      <c r="AW80" s="1">
        <v>438.32101783430193</v>
      </c>
      <c r="AX80" s="1">
        <v>443.94259403441868</v>
      </c>
      <c r="AY80" s="1">
        <v>449.44067830777823</v>
      </c>
      <c r="AZ80" s="1">
        <v>454.81400482021138</v>
      </c>
      <c r="BA80" s="1">
        <v>460.63632850155432</v>
      </c>
    </row>
    <row r="83" spans="1:9" s="2" customFormat="1" x14ac:dyDescent="0.35">
      <c r="A83" s="2" t="s">
        <v>135</v>
      </c>
      <c r="B83" s="2" t="s">
        <v>136</v>
      </c>
      <c r="C83" s="2" t="s">
        <v>2</v>
      </c>
      <c r="D83" s="2" t="s">
        <v>12</v>
      </c>
      <c r="E83" s="2" t="s">
        <v>20</v>
      </c>
      <c r="F83" s="2" t="s">
        <v>22</v>
      </c>
      <c r="G83" s="2" t="s">
        <v>32</v>
      </c>
      <c r="H83" s="2" t="s">
        <v>42</v>
      </c>
      <c r="I83" s="2" t="s">
        <v>52</v>
      </c>
    </row>
    <row r="84" spans="1:9" x14ac:dyDescent="0.35">
      <c r="A84" t="s">
        <v>62</v>
      </c>
      <c r="B84" t="s">
        <v>69</v>
      </c>
      <c r="C84" s="1">
        <v>124.045</v>
      </c>
      <c r="D84" s="1">
        <v>124.223</v>
      </c>
      <c r="E84" s="1">
        <v>121.703</v>
      </c>
      <c r="F84" s="1">
        <v>92.42332722877137</v>
      </c>
      <c r="G84" s="1">
        <v>73.996946547993886</v>
      </c>
      <c r="H84" s="1">
        <v>26.298746452597481</v>
      </c>
      <c r="I84" s="1">
        <v>0</v>
      </c>
    </row>
    <row r="85" spans="1:9" x14ac:dyDescent="0.35">
      <c r="A85" t="s">
        <v>137</v>
      </c>
      <c r="B85" t="s">
        <v>69</v>
      </c>
      <c r="C85" s="1">
        <v>50.2</v>
      </c>
      <c r="D85" s="1">
        <v>55.987000000000002</v>
      </c>
      <c r="E85" s="1">
        <v>36.008000000000003</v>
      </c>
      <c r="F85" s="1">
        <v>43.025966486051942</v>
      </c>
      <c r="G85" s="1">
        <v>24.089299248178591</v>
      </c>
      <c r="H85" s="1">
        <v>12.01263700349346</v>
      </c>
      <c r="I85" s="1">
        <v>0</v>
      </c>
    </row>
    <row r="86" spans="1:9" x14ac:dyDescent="0.35">
      <c r="A86" t="s">
        <v>64</v>
      </c>
      <c r="B86" t="s">
        <v>69</v>
      </c>
      <c r="C86" s="1">
        <v>1.784</v>
      </c>
      <c r="D86" s="1">
        <v>6.0979999999999999</v>
      </c>
      <c r="E86" s="1">
        <v>4.8379999999999992</v>
      </c>
      <c r="F86" s="1">
        <v>4.5063669999999956</v>
      </c>
      <c r="G86" s="1">
        <v>3.682029933555417</v>
      </c>
      <c r="H86" s="1">
        <v>2.4559073737584409</v>
      </c>
      <c r="I86" s="1">
        <v>0.26370104630744368</v>
      </c>
    </row>
    <row r="87" spans="1:9" x14ac:dyDescent="0.35">
      <c r="A87" t="s">
        <v>65</v>
      </c>
      <c r="B87" t="s">
        <v>69</v>
      </c>
      <c r="C87" s="1">
        <v>16.245000000000001</v>
      </c>
      <c r="D87" s="1">
        <v>44.585000000000001</v>
      </c>
      <c r="E87" s="1">
        <v>53.816999999999993</v>
      </c>
      <c r="F87" s="1">
        <v>51.1805555555556</v>
      </c>
      <c r="G87" s="1">
        <v>42.731079266575733</v>
      </c>
      <c r="H87" s="1">
        <v>43.496686350529707</v>
      </c>
      <c r="I87" s="1">
        <v>24.276616077016151</v>
      </c>
    </row>
    <row r="88" spans="1:9" x14ac:dyDescent="0.35">
      <c r="A88" t="s">
        <v>145</v>
      </c>
      <c r="B88" t="s">
        <v>69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9.557555596187111</v>
      </c>
      <c r="I88" s="1">
        <v>19.774252957628519</v>
      </c>
    </row>
    <row r="89" spans="1:9" x14ac:dyDescent="0.35">
      <c r="A89" t="s">
        <v>138</v>
      </c>
      <c r="B89" t="s">
        <v>69</v>
      </c>
      <c r="C89" s="1">
        <v>16.36</v>
      </c>
      <c r="D89" s="1">
        <v>13.502000000000001</v>
      </c>
      <c r="E89" s="1">
        <v>15.831</v>
      </c>
      <c r="F89" s="1">
        <v>19.37351038984567</v>
      </c>
      <c r="G89" s="1">
        <v>24.770825081712111</v>
      </c>
      <c r="H89" s="1">
        <v>24.770825081712111</v>
      </c>
      <c r="I89" s="1">
        <v>24.770825081712111</v>
      </c>
    </row>
    <row r="90" spans="1:9" x14ac:dyDescent="0.35">
      <c r="A90" t="s">
        <v>139</v>
      </c>
      <c r="B90" t="s">
        <v>69</v>
      </c>
      <c r="C90" s="1">
        <v>5.7999999999999968E-2</v>
      </c>
      <c r="D90" s="1">
        <v>5.0519999999999996</v>
      </c>
      <c r="E90" s="1">
        <v>15.164</v>
      </c>
      <c r="F90" s="1">
        <v>16.637930108820239</v>
      </c>
      <c r="G90" s="1">
        <v>53.247989562908991</v>
      </c>
      <c r="H90" s="1">
        <v>123.3292157007091</v>
      </c>
      <c r="I90" s="1">
        <v>199.21236175082731</v>
      </c>
    </row>
    <row r="91" spans="1:9" x14ac:dyDescent="0.35">
      <c r="A91" t="s">
        <v>140</v>
      </c>
      <c r="B91" t="s">
        <v>69</v>
      </c>
      <c r="C91" s="1">
        <v>3.7999999999999999E-2</v>
      </c>
      <c r="D91" s="1">
        <v>0.38900000000000001</v>
      </c>
      <c r="E91" s="1">
        <v>9.9290000000000003</v>
      </c>
      <c r="F91" s="1">
        <v>25.487268986766558</v>
      </c>
      <c r="G91" s="1">
        <v>105.2126836096505</v>
      </c>
      <c r="H91" s="1">
        <v>135.2661044291211</v>
      </c>
      <c r="I91" s="1">
        <v>156.41245560780899</v>
      </c>
    </row>
    <row r="92" spans="1:9" x14ac:dyDescent="0.35">
      <c r="A92" t="s">
        <v>141</v>
      </c>
      <c r="B92" t="s">
        <v>69</v>
      </c>
      <c r="C92" s="1">
        <v>0.68500000000000005</v>
      </c>
      <c r="D92" s="1">
        <v>1.7609999999999999</v>
      </c>
      <c r="E92" s="1">
        <v>2.2639999999999998</v>
      </c>
      <c r="F92" s="1">
        <v>2.7330929999999962</v>
      </c>
      <c r="G92" s="1">
        <v>0.95297060388822963</v>
      </c>
      <c r="H92" s="1">
        <v>0.36181633061378332</v>
      </c>
      <c r="I92" s="1">
        <v>0.29563028483235643</v>
      </c>
    </row>
    <row r="93" spans="1:9" x14ac:dyDescent="0.35">
      <c r="A93" t="s">
        <v>142</v>
      </c>
      <c r="B93" t="s">
        <v>69</v>
      </c>
      <c r="C93" s="1">
        <v>0</v>
      </c>
      <c r="D93" s="1">
        <v>1E-3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35">
      <c r="A94" t="s">
        <v>143</v>
      </c>
      <c r="B94" t="s">
        <v>69</v>
      </c>
      <c r="C94" s="1">
        <v>0</v>
      </c>
      <c r="D94" s="1">
        <v>0</v>
      </c>
      <c r="E94" s="1">
        <v>0</v>
      </c>
      <c r="F94" s="1">
        <v>0.85024171736806198</v>
      </c>
      <c r="G94" s="1">
        <v>8.7674072876348443</v>
      </c>
      <c r="H94" s="1">
        <v>25.082912999454692</v>
      </c>
      <c r="I94" s="1">
        <v>35.352899917088457</v>
      </c>
    </row>
    <row r="95" spans="1:9" x14ac:dyDescent="0.35">
      <c r="A95" t="s">
        <v>95</v>
      </c>
      <c r="B95" t="s">
        <v>69</v>
      </c>
      <c r="C95" s="1">
        <v>0.44900000000000001</v>
      </c>
      <c r="D95" s="1">
        <v>1.016</v>
      </c>
      <c r="E95" s="1">
        <v>1.254</v>
      </c>
      <c r="F95" s="1">
        <v>0</v>
      </c>
      <c r="G95" s="1">
        <v>0</v>
      </c>
      <c r="H95" s="1">
        <v>0</v>
      </c>
      <c r="I95" s="1">
        <v>0.27758577833294928</v>
      </c>
    </row>
    <row r="96" spans="1:9" x14ac:dyDescent="0.35">
      <c r="A96" t="s">
        <v>71</v>
      </c>
      <c r="B96" t="s">
        <v>69</v>
      </c>
      <c r="C96" s="1">
        <v>209.864</v>
      </c>
      <c r="D96" s="1">
        <v>252.614</v>
      </c>
      <c r="E96" s="1">
        <v>260.80799999999999</v>
      </c>
      <c r="F96" s="1">
        <v>256.21826047317938</v>
      </c>
      <c r="G96" s="1">
        <v>337.45123114209832</v>
      </c>
      <c r="H96" s="1">
        <v>402.632407318177</v>
      </c>
      <c r="I96" s="1">
        <v>460.63632850155432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80"/>
  <sheetViews>
    <sheetView workbookViewId="0">
      <selection activeCell="P24" sqref="P24:P25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146</v>
      </c>
    </row>
    <row r="2" spans="1:1" x14ac:dyDescent="0.35">
      <c r="A2" s="4" t="s">
        <v>134</v>
      </c>
    </row>
    <row r="19" spans="1:53" s="2" customFormat="1" x14ac:dyDescent="0.35">
      <c r="A19" s="2" t="s">
        <v>135</v>
      </c>
      <c r="B19" s="2" t="s">
        <v>136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62</v>
      </c>
      <c r="B20" t="s">
        <v>69</v>
      </c>
      <c r="C20" s="1">
        <v>174.245</v>
      </c>
      <c r="D20" s="1">
        <v>186.78800000000001</v>
      </c>
      <c r="E20" s="1">
        <v>175.328</v>
      </c>
      <c r="F20" s="1">
        <v>170.93</v>
      </c>
      <c r="G20" s="1">
        <v>177.22200000000001</v>
      </c>
      <c r="H20" s="1">
        <v>181.6</v>
      </c>
      <c r="I20" s="1">
        <v>185.30099999999999</v>
      </c>
      <c r="J20" s="1">
        <v>187.22399999999999</v>
      </c>
      <c r="K20" s="1">
        <v>184.334</v>
      </c>
      <c r="L20" s="1">
        <v>185.82300000000001</v>
      </c>
      <c r="M20" s="1">
        <v>180.21</v>
      </c>
      <c r="N20" s="1">
        <v>172.62700000000001</v>
      </c>
      <c r="O20" s="1">
        <v>172.14699999999999</v>
      </c>
      <c r="P20" s="1">
        <v>159.047</v>
      </c>
      <c r="Q20" s="1">
        <v>151.84899999999999</v>
      </c>
      <c r="R20" s="1">
        <v>158.61000000000001</v>
      </c>
      <c r="S20" s="1">
        <v>163.13</v>
      </c>
      <c r="T20" s="1">
        <v>161.83000000000001</v>
      </c>
      <c r="U20" s="1">
        <v>157.71100000000001</v>
      </c>
      <c r="V20" s="1">
        <v>148.91666876948329</v>
      </c>
      <c r="W20" s="1">
        <v>135.44929371485219</v>
      </c>
      <c r="X20" s="1">
        <v>134.88762247276341</v>
      </c>
      <c r="Y20" s="1">
        <v>131.5822136017641</v>
      </c>
      <c r="Z20" s="1">
        <v>132.23919271633901</v>
      </c>
      <c r="AA20" s="1">
        <v>129.75575893224811</v>
      </c>
      <c r="AB20" s="1">
        <v>123.4744942070067</v>
      </c>
      <c r="AC20" s="1">
        <v>121.5022589881459</v>
      </c>
      <c r="AD20" s="1">
        <v>121.2186958501384</v>
      </c>
      <c r="AE20" s="1">
        <v>119.5538069556096</v>
      </c>
      <c r="AF20" s="1">
        <v>117.9614145459239</v>
      </c>
      <c r="AG20" s="1">
        <v>116.55568002458151</v>
      </c>
      <c r="AH20" s="1">
        <v>109.5504227791008</v>
      </c>
      <c r="AI20" s="1">
        <v>109.5504227791008</v>
      </c>
      <c r="AJ20" s="1">
        <v>109.5504227791008</v>
      </c>
      <c r="AK20" s="1">
        <v>109.5504227791008</v>
      </c>
      <c r="AL20" s="1">
        <v>85.190614730381199</v>
      </c>
      <c r="AM20" s="1">
        <v>77.341654714683258</v>
      </c>
      <c r="AN20" s="1">
        <v>74.818774709637495</v>
      </c>
      <c r="AO20" s="1">
        <v>74.818774709637495</v>
      </c>
      <c r="AP20" s="1">
        <v>74.818774709637495</v>
      </c>
      <c r="AQ20" s="1">
        <v>74.818774709637495</v>
      </c>
      <c r="AR20" s="1">
        <v>74.818774709637495</v>
      </c>
      <c r="AS20" s="1">
        <v>62.630461085260883</v>
      </c>
      <c r="AT20" s="1">
        <v>54.445117068890212</v>
      </c>
      <c r="AU20" s="1">
        <v>54.445117068890212</v>
      </c>
      <c r="AV20" s="1">
        <v>54.445117068890212</v>
      </c>
      <c r="AW20" s="1">
        <v>54.445117068890212</v>
      </c>
      <c r="AX20" s="1">
        <v>46.142827052285661</v>
      </c>
      <c r="AY20" s="1">
        <v>29.687167019374339</v>
      </c>
      <c r="AZ20" s="1">
        <v>29.687167019374339</v>
      </c>
      <c r="BA20" s="1">
        <v>29.3520970187042</v>
      </c>
    </row>
    <row r="21" spans="1:53" x14ac:dyDescent="0.35">
      <c r="A21" t="s">
        <v>65</v>
      </c>
      <c r="B21" t="s">
        <v>69</v>
      </c>
      <c r="C21" s="1">
        <v>16.245000000000001</v>
      </c>
      <c r="D21" s="1">
        <v>17.271000000000001</v>
      </c>
      <c r="E21" s="1">
        <v>31.73</v>
      </c>
      <c r="F21" s="1">
        <v>29.376000000000001</v>
      </c>
      <c r="G21" s="1">
        <v>30.919</v>
      </c>
      <c r="H21" s="1">
        <v>23.803000000000001</v>
      </c>
      <c r="I21" s="1">
        <v>22.725999999999999</v>
      </c>
      <c r="J21" s="1">
        <v>31.849</v>
      </c>
      <c r="K21" s="1">
        <v>34.954999999999998</v>
      </c>
      <c r="L21" s="1">
        <v>40.072000000000003</v>
      </c>
      <c r="M21" s="1">
        <v>44.585000000000001</v>
      </c>
      <c r="N21" s="1">
        <v>48.996999999999993</v>
      </c>
      <c r="O21" s="1">
        <v>48.572000000000003</v>
      </c>
      <c r="P21" s="1">
        <v>51.053999999999988</v>
      </c>
      <c r="Q21" s="1">
        <v>54.393999999999998</v>
      </c>
      <c r="R21" s="1">
        <v>52.462000000000003</v>
      </c>
      <c r="S21" s="1">
        <v>50.41</v>
      </c>
      <c r="T21" s="1">
        <v>50.46</v>
      </c>
      <c r="U21" s="1">
        <v>53.816999999999993</v>
      </c>
      <c r="V21" s="1">
        <v>54.358333333333377</v>
      </c>
      <c r="W21" s="1">
        <v>51.1805555555556</v>
      </c>
      <c r="X21" s="1">
        <v>53.055555555555571</v>
      </c>
      <c r="Y21" s="1">
        <v>54.358333333333348</v>
      </c>
      <c r="Z21" s="1">
        <v>52.865555555555623</v>
      </c>
      <c r="AA21" s="1">
        <v>53.163666666666643</v>
      </c>
      <c r="AB21" s="1">
        <v>52.9247333333333</v>
      </c>
      <c r="AC21" s="1">
        <v>53.273568888888867</v>
      </c>
      <c r="AD21" s="1">
        <v>52.950589135802453</v>
      </c>
      <c r="AE21" s="1">
        <v>53.125654595336059</v>
      </c>
      <c r="AF21" s="1">
        <v>52.988690291114168</v>
      </c>
      <c r="AG21" s="1">
        <v>53.189594150620657</v>
      </c>
      <c r="AH21" s="1">
        <v>56.987538566549297</v>
      </c>
      <c r="AI21" s="1">
        <v>54.832559232349467</v>
      </c>
      <c r="AJ21" s="1">
        <v>53.099696289526953</v>
      </c>
      <c r="AK21" s="1">
        <v>53.092588469844713</v>
      </c>
      <c r="AL21" s="1">
        <v>61.227375243999269</v>
      </c>
      <c r="AM21" s="1">
        <v>56.546862290526562</v>
      </c>
      <c r="AN21" s="1">
        <v>58.776217645832908</v>
      </c>
      <c r="AO21" s="1">
        <v>53.107203164931242</v>
      </c>
      <c r="AP21" s="1">
        <v>53.120371262022047</v>
      </c>
      <c r="AQ21" s="1">
        <v>53.112679829955518</v>
      </c>
      <c r="AR21" s="1">
        <v>53.102478996856092</v>
      </c>
      <c r="AS21" s="1">
        <v>53.105389750270128</v>
      </c>
      <c r="AT21" s="1">
        <v>53.68709462825047</v>
      </c>
      <c r="AU21" s="1">
        <v>53.530379676328231</v>
      </c>
      <c r="AV21" s="1">
        <v>53.225786291071842</v>
      </c>
      <c r="AW21" s="1">
        <v>53.318362970178519</v>
      </c>
      <c r="AX21" s="1">
        <v>61.932024773151277</v>
      </c>
      <c r="AY21" s="1">
        <v>64.190204295680701</v>
      </c>
      <c r="AZ21" s="1">
        <v>63.972547957215568</v>
      </c>
      <c r="BA21" s="1">
        <v>62.267685222098791</v>
      </c>
    </row>
    <row r="22" spans="1:53" x14ac:dyDescent="0.35">
      <c r="A22" t="s">
        <v>64</v>
      </c>
      <c r="B22" t="s">
        <v>69</v>
      </c>
      <c r="C22" s="1">
        <v>1.784</v>
      </c>
      <c r="D22" s="1">
        <v>2.044</v>
      </c>
      <c r="E22" s="1">
        <v>2.4460000000000002</v>
      </c>
      <c r="F22" s="1">
        <v>1.661</v>
      </c>
      <c r="G22" s="1">
        <v>1.389</v>
      </c>
      <c r="H22" s="1">
        <v>2.8410000000000002</v>
      </c>
      <c r="I22" s="1">
        <v>3.0579999999999998</v>
      </c>
      <c r="J22" s="1">
        <v>2.8929999999999998</v>
      </c>
      <c r="K22" s="1">
        <v>4.0579999999999998</v>
      </c>
      <c r="L22" s="1">
        <v>3.5979999999999999</v>
      </c>
      <c r="M22" s="1">
        <v>6.0979999999999999</v>
      </c>
      <c r="N22" s="1">
        <v>5.8090000000000002</v>
      </c>
      <c r="O22" s="1">
        <v>3.79</v>
      </c>
      <c r="P22" s="1">
        <v>6.41</v>
      </c>
      <c r="Q22" s="1">
        <v>5.0129999999999999</v>
      </c>
      <c r="R22" s="1">
        <v>6.7990000000000004</v>
      </c>
      <c r="S22" s="1">
        <v>5.5750000000000002</v>
      </c>
      <c r="T22" s="1">
        <v>5.274</v>
      </c>
      <c r="U22" s="1">
        <v>4.8379999999999992</v>
      </c>
      <c r="V22" s="1">
        <v>5.7827989999999998</v>
      </c>
      <c r="W22" s="1">
        <v>4.5063670000000018</v>
      </c>
      <c r="X22" s="1">
        <v>4.4162396599999978</v>
      </c>
      <c r="Y22" s="1">
        <v>4.3279148668000031</v>
      </c>
      <c r="Z22" s="1">
        <v>4.2413565694640027</v>
      </c>
      <c r="AA22" s="1">
        <v>4.1565294380747204</v>
      </c>
      <c r="AB22" s="1">
        <v>4.0733988493132269</v>
      </c>
      <c r="AC22" s="1">
        <v>3.9919308723269591</v>
      </c>
      <c r="AD22" s="1">
        <v>3.912092254880422</v>
      </c>
      <c r="AE22" s="1">
        <v>3.8338504097828112</v>
      </c>
      <c r="AF22" s="1">
        <v>3.7571734015871612</v>
      </c>
      <c r="AG22" s="1">
        <v>3.6820299335554139</v>
      </c>
      <c r="AH22" s="1">
        <v>3.6083893348843028</v>
      </c>
      <c r="AI22" s="1">
        <v>3.5362215481866159</v>
      </c>
      <c r="AJ22" s="1">
        <v>3.4654971172228919</v>
      </c>
      <c r="AK22" s="1">
        <v>3.3961871748784311</v>
      </c>
      <c r="AL22" s="1">
        <v>3.3282634313808672</v>
      </c>
      <c r="AM22" s="1">
        <v>3.261698162753242</v>
      </c>
      <c r="AN22" s="1">
        <v>3.1964641994981782</v>
      </c>
      <c r="AO22" s="1">
        <v>3.1325349155082138</v>
      </c>
      <c r="AP22" s="1">
        <v>3.0698842171980498</v>
      </c>
      <c r="AQ22" s="1">
        <v>2.4559073737584409</v>
      </c>
      <c r="AR22" s="1">
        <v>1.9647258990067551</v>
      </c>
      <c r="AS22" s="1">
        <v>1.571780719205403</v>
      </c>
      <c r="AT22" s="1">
        <v>1.2574245753643229</v>
      </c>
      <c r="AU22" s="1">
        <v>1.0059396602914581</v>
      </c>
      <c r="AV22" s="1">
        <v>0.80475172823316532</v>
      </c>
      <c r="AW22" s="1">
        <v>0.64380138258653308</v>
      </c>
      <c r="AX22" s="1">
        <v>0.51504110606922604</v>
      </c>
      <c r="AY22" s="1">
        <v>0.41203288485538142</v>
      </c>
      <c r="AZ22" s="1">
        <v>0.32962630788430503</v>
      </c>
      <c r="BA22" s="1">
        <v>0.26370104630744368</v>
      </c>
    </row>
    <row r="23" spans="1:53" x14ac:dyDescent="0.35">
      <c r="A23" t="s">
        <v>138</v>
      </c>
      <c r="B23" t="s">
        <v>69</v>
      </c>
      <c r="C23" s="1">
        <v>16.36</v>
      </c>
      <c r="D23" s="1">
        <v>16.562999999999999</v>
      </c>
      <c r="E23" s="1">
        <v>15.877000000000001</v>
      </c>
      <c r="F23" s="1">
        <v>16.274000000000001</v>
      </c>
      <c r="G23" s="1">
        <v>16.11</v>
      </c>
      <c r="H23" s="1">
        <v>15.308999999999999</v>
      </c>
      <c r="I23" s="1">
        <v>15.926</v>
      </c>
      <c r="J23" s="1">
        <v>14.339</v>
      </c>
      <c r="K23" s="1">
        <v>11.909000000000001</v>
      </c>
      <c r="L23" s="1">
        <v>11.802</v>
      </c>
      <c r="M23" s="1">
        <v>13.502000000000001</v>
      </c>
      <c r="N23" s="1">
        <v>16.693999999999999</v>
      </c>
      <c r="O23" s="1">
        <v>13.978999999999999</v>
      </c>
      <c r="P23" s="1">
        <v>18.116</v>
      </c>
      <c r="Q23" s="1">
        <v>18.338000000000001</v>
      </c>
      <c r="R23" s="1">
        <v>13.324</v>
      </c>
      <c r="S23" s="1">
        <v>15.021000000000001</v>
      </c>
      <c r="T23" s="1">
        <v>16.036999999999999</v>
      </c>
      <c r="U23" s="1">
        <v>15.831</v>
      </c>
      <c r="V23" s="1">
        <v>19.37351038984567</v>
      </c>
      <c r="W23" s="1">
        <v>19.37351038984567</v>
      </c>
      <c r="X23" s="1">
        <v>19.37351038984567</v>
      </c>
      <c r="Y23" s="1">
        <v>19.37351038984567</v>
      </c>
      <c r="Z23" s="1">
        <v>19.37351038984567</v>
      </c>
      <c r="AA23" s="1">
        <v>19.37351038984567</v>
      </c>
      <c r="AB23" s="1">
        <v>24.770825081712111</v>
      </c>
      <c r="AC23" s="1">
        <v>24.770825081712111</v>
      </c>
      <c r="AD23" s="1">
        <v>24.770825081712111</v>
      </c>
      <c r="AE23" s="1">
        <v>24.770825081712111</v>
      </c>
      <c r="AF23" s="1">
        <v>24.770825081712111</v>
      </c>
      <c r="AG23" s="1">
        <v>24.770825081712111</v>
      </c>
      <c r="AH23" s="1">
        <v>24.770825081712111</v>
      </c>
      <c r="AI23" s="1">
        <v>24.770825081712111</v>
      </c>
      <c r="AJ23" s="1">
        <v>24.770825081712111</v>
      </c>
      <c r="AK23" s="1">
        <v>24.770825081712111</v>
      </c>
      <c r="AL23" s="1">
        <v>24.770825081712111</v>
      </c>
      <c r="AM23" s="1">
        <v>24.770825081712111</v>
      </c>
      <c r="AN23" s="1">
        <v>24.770825081712111</v>
      </c>
      <c r="AO23" s="1">
        <v>24.770825081712111</v>
      </c>
      <c r="AP23" s="1">
        <v>24.770825081712111</v>
      </c>
      <c r="AQ23" s="1">
        <v>24.770825081712111</v>
      </c>
      <c r="AR23" s="1">
        <v>24.770825081712111</v>
      </c>
      <c r="AS23" s="1">
        <v>24.770825081712111</v>
      </c>
      <c r="AT23" s="1">
        <v>24.770825081712111</v>
      </c>
      <c r="AU23" s="1">
        <v>24.770825081712111</v>
      </c>
      <c r="AV23" s="1">
        <v>24.770825081712111</v>
      </c>
      <c r="AW23" s="1">
        <v>24.770825081712111</v>
      </c>
      <c r="AX23" s="1">
        <v>24.770825081712111</v>
      </c>
      <c r="AY23" s="1">
        <v>24.770825081712111</v>
      </c>
      <c r="AZ23" s="1">
        <v>24.770825081712111</v>
      </c>
      <c r="BA23" s="1">
        <v>24.770825081712111</v>
      </c>
    </row>
    <row r="24" spans="1:53" x14ac:dyDescent="0.35">
      <c r="A24" t="s">
        <v>139</v>
      </c>
      <c r="B24" t="s">
        <v>69</v>
      </c>
      <c r="C24" s="1">
        <v>5.7999999999999968E-2</v>
      </c>
      <c r="D24" s="1">
        <v>0.21</v>
      </c>
      <c r="E24" s="1">
        <v>0.36399999999999999</v>
      </c>
      <c r="F24" s="1">
        <v>0.70300000000000007</v>
      </c>
      <c r="G24" s="1">
        <v>0.70499999999999996</v>
      </c>
      <c r="H24" s="1">
        <v>0.88500000000000001</v>
      </c>
      <c r="I24" s="1">
        <v>1.7130000000000001</v>
      </c>
      <c r="J24" s="1">
        <v>2.6110000000000002</v>
      </c>
      <c r="K24" s="1">
        <v>3.093</v>
      </c>
      <c r="L24" s="1">
        <v>3.8239999999999998</v>
      </c>
      <c r="M24" s="1">
        <v>5.0519999999999996</v>
      </c>
      <c r="N24" s="1">
        <v>6.0849999999999991</v>
      </c>
      <c r="O24" s="1">
        <v>6.97</v>
      </c>
      <c r="P24" s="1">
        <v>7.9599999999999991</v>
      </c>
      <c r="Q24" s="1">
        <v>10.252000000000001</v>
      </c>
      <c r="R24" s="1">
        <v>11.467000000000001</v>
      </c>
      <c r="S24" s="1">
        <v>12.199</v>
      </c>
      <c r="T24" s="1">
        <v>12.597</v>
      </c>
      <c r="U24" s="1">
        <v>15.164</v>
      </c>
      <c r="V24" s="1">
        <v>16.637930108820239</v>
      </c>
      <c r="W24" s="1">
        <v>16.637930108820239</v>
      </c>
      <c r="X24" s="1">
        <v>16.637930108820239</v>
      </c>
      <c r="Y24" s="1">
        <v>16.637930108820239</v>
      </c>
      <c r="Z24" s="1">
        <v>16.637930108820239</v>
      </c>
      <c r="AA24" s="1">
        <v>16.637930108820239</v>
      </c>
      <c r="AB24" s="1">
        <v>16.637930108820239</v>
      </c>
      <c r="AC24" s="1">
        <v>16.637930108820239</v>
      </c>
      <c r="AD24" s="1">
        <v>16.637930108820239</v>
      </c>
      <c r="AE24" s="1">
        <v>16.637930108820239</v>
      </c>
      <c r="AF24" s="1">
        <v>16.637930108820239</v>
      </c>
      <c r="AG24" s="1">
        <v>16.637930108820239</v>
      </c>
      <c r="AH24" s="1">
        <v>16.637930108820239</v>
      </c>
      <c r="AI24" s="1">
        <v>16.637930108820239</v>
      </c>
      <c r="AJ24" s="1">
        <v>19.373429601847501</v>
      </c>
      <c r="AK24" s="1">
        <v>19.373429601847501</v>
      </c>
      <c r="AL24" s="1">
        <v>36.890174334550302</v>
      </c>
      <c r="AM24" s="1">
        <v>49.84970588247527</v>
      </c>
      <c r="AN24" s="1">
        <v>51.571897936654352</v>
      </c>
      <c r="AO24" s="1">
        <v>56.293208623702533</v>
      </c>
      <c r="AP24" s="1">
        <v>58.440344011618372</v>
      </c>
      <c r="AQ24" s="1">
        <v>61.635302783340229</v>
      </c>
      <c r="AR24" s="1">
        <v>61.641069755700329</v>
      </c>
      <c r="AS24" s="1">
        <v>67.717755841175745</v>
      </c>
      <c r="AT24" s="1">
        <v>69.387007038512536</v>
      </c>
      <c r="AU24" s="1">
        <v>71.056258235849356</v>
      </c>
      <c r="AV24" s="1">
        <v>73.705863310987183</v>
      </c>
      <c r="AW24" s="1">
        <v>76.355468386124898</v>
      </c>
      <c r="AX24" s="1">
        <v>79.005073461262754</v>
      </c>
      <c r="AY24" s="1">
        <v>81.654678536400482</v>
      </c>
      <c r="AZ24" s="1">
        <v>84.304283611538338</v>
      </c>
      <c r="BA24" s="1">
        <v>86.953888686676066</v>
      </c>
    </row>
    <row r="25" spans="1:53" x14ac:dyDescent="0.35">
      <c r="A25" t="s">
        <v>140</v>
      </c>
      <c r="B25" t="s">
        <v>69</v>
      </c>
      <c r="C25" s="1">
        <v>3.7999999999999999E-2</v>
      </c>
      <c r="D25" s="1">
        <v>4.399999999999997E-2</v>
      </c>
      <c r="E25" s="1">
        <v>0.05</v>
      </c>
      <c r="F25" s="1">
        <v>5.8999999999999997E-2</v>
      </c>
      <c r="G25" s="1">
        <v>6.8999999999999964E-2</v>
      </c>
      <c r="H25" s="1">
        <v>7.9000000000000001E-2</v>
      </c>
      <c r="I25" s="1">
        <v>9.0999999999999998E-2</v>
      </c>
      <c r="J25" s="1">
        <v>0.109</v>
      </c>
      <c r="K25" s="1">
        <v>0.127</v>
      </c>
      <c r="L25" s="1">
        <v>0.16</v>
      </c>
      <c r="M25" s="1">
        <v>0.38900000000000001</v>
      </c>
      <c r="N25" s="1">
        <v>1.391</v>
      </c>
      <c r="O25" s="1">
        <v>2.3250000000000002</v>
      </c>
      <c r="P25" s="1">
        <v>3.4750000000000001</v>
      </c>
      <c r="Q25" s="1">
        <v>4.01</v>
      </c>
      <c r="R25" s="1">
        <v>5.0229999999999997</v>
      </c>
      <c r="S25" s="1">
        <v>6.2089999999999996</v>
      </c>
      <c r="T25" s="1">
        <v>8.0711199999999987</v>
      </c>
      <c r="U25" s="1">
        <v>9.9290000000000003</v>
      </c>
      <c r="V25" s="1">
        <v>18.655730959564622</v>
      </c>
      <c r="W25" s="1">
        <v>25.487268986766558</v>
      </c>
      <c r="X25" s="1">
        <v>28.35914958026412</v>
      </c>
      <c r="Y25" s="1">
        <v>31.77114783546752</v>
      </c>
      <c r="Z25" s="1">
        <v>34.950789890120838</v>
      </c>
      <c r="AA25" s="1">
        <v>38.249311068238782</v>
      </c>
      <c r="AB25" s="1">
        <v>41.456374571696941</v>
      </c>
      <c r="AC25" s="1">
        <v>43.949595934416422</v>
      </c>
      <c r="AD25" s="1">
        <v>46.355062500886213</v>
      </c>
      <c r="AE25" s="1">
        <v>49.019771680850539</v>
      </c>
      <c r="AF25" s="1">
        <v>51.699399914431311</v>
      </c>
      <c r="AG25" s="1">
        <v>54.202646131914918</v>
      </c>
      <c r="AH25" s="1">
        <v>58.541586292905173</v>
      </c>
      <c r="AI25" s="1">
        <v>62.597789780819163</v>
      </c>
      <c r="AJ25" s="1">
        <v>63.084433266731907</v>
      </c>
      <c r="AK25" s="1">
        <v>65.057664241265158</v>
      </c>
      <c r="AL25" s="1">
        <v>65.057664241265158</v>
      </c>
      <c r="AM25" s="1">
        <v>65.057664241265158</v>
      </c>
      <c r="AN25" s="1">
        <v>65.057664241265158</v>
      </c>
      <c r="AO25" s="1">
        <v>65.057664241265158</v>
      </c>
      <c r="AP25" s="1">
        <v>65.057664241265158</v>
      </c>
      <c r="AQ25" s="1">
        <v>65.057664241265158</v>
      </c>
      <c r="AR25" s="1">
        <v>65.057664241265158</v>
      </c>
      <c r="AS25" s="1">
        <v>76.624326925537247</v>
      </c>
      <c r="AT25" s="1">
        <v>86.592214000525189</v>
      </c>
      <c r="AU25" s="1">
        <v>88.710526772562147</v>
      </c>
      <c r="AV25" s="1">
        <v>90.828839544599049</v>
      </c>
      <c r="AW25" s="1">
        <v>92.947152316636064</v>
      </c>
      <c r="AX25" s="1">
        <v>95.065465088672994</v>
      </c>
      <c r="AY25" s="1">
        <v>111.9126636449227</v>
      </c>
      <c r="AZ25" s="1">
        <v>115.2597029784172</v>
      </c>
      <c r="BA25" s="1">
        <v>120.7984913548112</v>
      </c>
    </row>
    <row r="26" spans="1:53" x14ac:dyDescent="0.35">
      <c r="A26" t="s">
        <v>95</v>
      </c>
      <c r="B26" t="s">
        <v>69</v>
      </c>
      <c r="C26" s="1">
        <v>1.1339999999999999</v>
      </c>
      <c r="D26" s="1">
        <v>1.345</v>
      </c>
      <c r="E26" s="1">
        <v>1.583</v>
      </c>
      <c r="F26" s="1">
        <v>1.583</v>
      </c>
      <c r="G26" s="1">
        <v>1.7989999999999999</v>
      </c>
      <c r="H26" s="1">
        <v>3.83</v>
      </c>
      <c r="I26" s="1">
        <v>3.9119999999999999</v>
      </c>
      <c r="J26" s="1">
        <v>3.9540000000000002</v>
      </c>
      <c r="K26" s="1">
        <v>4.5970000000000004</v>
      </c>
      <c r="L26" s="1">
        <v>2.8159999999999998</v>
      </c>
      <c r="M26" s="1">
        <v>2.778</v>
      </c>
      <c r="N26" s="1">
        <v>2.1030000000000002</v>
      </c>
      <c r="O26" s="1">
        <v>3.044</v>
      </c>
      <c r="P26" s="1">
        <v>3.153</v>
      </c>
      <c r="Q26" s="1">
        <v>3.512</v>
      </c>
      <c r="R26" s="1">
        <v>3.609</v>
      </c>
      <c r="S26" s="1">
        <v>3.722</v>
      </c>
      <c r="T26" s="1">
        <v>3.501512</v>
      </c>
      <c r="U26" s="1">
        <v>3.5179999999999998</v>
      </c>
      <c r="V26" s="1">
        <v>3.6222996090476158</v>
      </c>
      <c r="W26" s="1">
        <v>3.583334717368059</v>
      </c>
      <c r="X26" s="1">
        <v>3.6693947719653961</v>
      </c>
      <c r="Y26" s="1">
        <v>3.5563666267808922</v>
      </c>
      <c r="Z26" s="1">
        <v>3.5051780107174482</v>
      </c>
      <c r="AA26" s="1">
        <v>3.6056112641828402</v>
      </c>
      <c r="AB26" s="1">
        <v>3.780596418803817</v>
      </c>
      <c r="AC26" s="1">
        <v>4.0243715883983668</v>
      </c>
      <c r="AD26" s="1">
        <v>4.3714933483224128</v>
      </c>
      <c r="AE26" s="1">
        <v>4.8207216166739766</v>
      </c>
      <c r="AF26" s="1">
        <v>5.4840303349117496</v>
      </c>
      <c r="AG26" s="1">
        <v>5.7557216104670479</v>
      </c>
      <c r="AH26" s="1">
        <v>6.368491186850326</v>
      </c>
      <c r="AI26" s="1">
        <v>7.014587318447755</v>
      </c>
      <c r="AJ26" s="1">
        <v>7.1278521939495398</v>
      </c>
      <c r="AK26" s="1">
        <v>7.5512157082383213</v>
      </c>
      <c r="AL26" s="1">
        <v>8.0527985720385811</v>
      </c>
      <c r="AM26" s="1">
        <v>9.3146128600314864</v>
      </c>
      <c r="AN26" s="1">
        <v>9.6858966573289145</v>
      </c>
      <c r="AO26" s="1">
        <v>12.564580140533019</v>
      </c>
      <c r="AP26" s="1">
        <v>13.066694291396431</v>
      </c>
      <c r="AQ26" s="1">
        <v>13.325649228440509</v>
      </c>
      <c r="AR26" s="1">
        <v>16.189096931631099</v>
      </c>
      <c r="AS26" s="1">
        <v>14.366009994086561</v>
      </c>
      <c r="AT26" s="1">
        <v>14.762793559652289</v>
      </c>
      <c r="AU26" s="1">
        <v>15.165149616370829</v>
      </c>
      <c r="AV26" s="1">
        <v>15.588637138554359</v>
      </c>
      <c r="AW26" s="1">
        <v>15.87896769643879</v>
      </c>
      <c r="AX26" s="1">
        <v>16.242570740008968</v>
      </c>
      <c r="AY26" s="1">
        <v>16.686660391748902</v>
      </c>
      <c r="AZ26" s="1">
        <v>16.948210591337329</v>
      </c>
      <c r="BA26" s="1">
        <v>17.65699192600157</v>
      </c>
    </row>
    <row r="27" spans="1:53" x14ac:dyDescent="0.35">
      <c r="A27" t="s">
        <v>71</v>
      </c>
      <c r="B27" t="s">
        <v>69</v>
      </c>
      <c r="C27" s="1">
        <v>209.864</v>
      </c>
      <c r="D27" s="1">
        <v>224.26499999999999</v>
      </c>
      <c r="E27" s="1">
        <v>227.37799999999999</v>
      </c>
      <c r="F27" s="1">
        <v>220.58600000000001</v>
      </c>
      <c r="G27" s="1">
        <v>228.21299999999999</v>
      </c>
      <c r="H27" s="1">
        <v>228.34700000000001</v>
      </c>
      <c r="I27" s="1">
        <v>232.727</v>
      </c>
      <c r="J27" s="1">
        <v>242.97900000000001</v>
      </c>
      <c r="K27" s="1">
        <v>243.07300000000001</v>
      </c>
      <c r="L27" s="1">
        <v>248.095</v>
      </c>
      <c r="M27" s="1">
        <v>252.614</v>
      </c>
      <c r="N27" s="1">
        <v>253.70599999999999</v>
      </c>
      <c r="O27" s="1">
        <v>250.827</v>
      </c>
      <c r="P27" s="1">
        <v>249.215</v>
      </c>
      <c r="Q27" s="1">
        <v>247.36799999999999</v>
      </c>
      <c r="R27" s="1">
        <v>251.29400000000001</v>
      </c>
      <c r="S27" s="1">
        <v>256.26600000000002</v>
      </c>
      <c r="T27" s="1">
        <v>257.77063199999998</v>
      </c>
      <c r="U27" s="1">
        <v>260.80799999999988</v>
      </c>
      <c r="V27" s="1">
        <v>267.34727217009481</v>
      </c>
      <c r="W27" s="1">
        <v>256.21826047320832</v>
      </c>
      <c r="X27" s="1">
        <v>260.39940253921441</v>
      </c>
      <c r="Y27" s="1">
        <v>261.60741676281179</v>
      </c>
      <c r="Z27" s="1">
        <v>263.81351324086279</v>
      </c>
      <c r="AA27" s="1">
        <v>264.94231786807688</v>
      </c>
      <c r="AB27" s="1">
        <v>267.1183525706864</v>
      </c>
      <c r="AC27" s="1">
        <v>268.1504814627088</v>
      </c>
      <c r="AD27" s="1">
        <v>270.21668828056232</v>
      </c>
      <c r="AE27" s="1">
        <v>271.76256044878528</v>
      </c>
      <c r="AF27" s="1">
        <v>273.29946367850062</v>
      </c>
      <c r="AG27" s="1">
        <v>274.79442704167201</v>
      </c>
      <c r="AH27" s="1">
        <v>276.46518335082231</v>
      </c>
      <c r="AI27" s="1">
        <v>278.94033584943622</v>
      </c>
      <c r="AJ27" s="1">
        <v>280.47215633009182</v>
      </c>
      <c r="AK27" s="1">
        <v>282.79233305688712</v>
      </c>
      <c r="AL27" s="1">
        <v>284.51771563532748</v>
      </c>
      <c r="AM27" s="1">
        <v>286.14302323344708</v>
      </c>
      <c r="AN27" s="1">
        <v>287.87774047192909</v>
      </c>
      <c r="AO27" s="1">
        <v>289.74479087728969</v>
      </c>
      <c r="AP27" s="1">
        <v>292.34455781484962</v>
      </c>
      <c r="AQ27" s="1">
        <v>295.17680324810948</v>
      </c>
      <c r="AR27" s="1">
        <v>297.54463561580911</v>
      </c>
      <c r="AS27" s="1">
        <v>300.78654939724811</v>
      </c>
      <c r="AT27" s="1">
        <v>304.90247595290708</v>
      </c>
      <c r="AU27" s="1">
        <v>308.68419611200437</v>
      </c>
      <c r="AV27" s="1">
        <v>313.36982016404789</v>
      </c>
      <c r="AW27" s="1">
        <v>318.35969490256713</v>
      </c>
      <c r="AX27" s="1">
        <v>323.67382730316302</v>
      </c>
      <c r="AY27" s="1">
        <v>329.31423185469458</v>
      </c>
      <c r="AZ27" s="1">
        <v>335.27236354747919</v>
      </c>
      <c r="BA27" s="1">
        <v>342.06368033631139</v>
      </c>
    </row>
    <row r="30" spans="1:53" s="2" customFormat="1" x14ac:dyDescent="0.35">
      <c r="A30" s="2" t="s">
        <v>135</v>
      </c>
      <c r="B30" s="2" t="s">
        <v>136</v>
      </c>
      <c r="C30" s="2" t="s">
        <v>2</v>
      </c>
      <c r="D30" s="2" t="s">
        <v>12</v>
      </c>
      <c r="E30" s="2" t="s">
        <v>20</v>
      </c>
      <c r="F30" s="2" t="s">
        <v>22</v>
      </c>
      <c r="G30" s="2" t="s">
        <v>32</v>
      </c>
      <c r="H30" s="2" t="s">
        <v>42</v>
      </c>
      <c r="I30" s="2" t="s">
        <v>52</v>
      </c>
    </row>
    <row r="31" spans="1:53" x14ac:dyDescent="0.35">
      <c r="A31" t="s">
        <v>62</v>
      </c>
      <c r="B31" t="s">
        <v>69</v>
      </c>
      <c r="C31" s="1">
        <v>174.245</v>
      </c>
      <c r="D31" s="1">
        <v>180.21</v>
      </c>
      <c r="E31" s="1">
        <v>157.71100000000001</v>
      </c>
      <c r="F31" s="1">
        <v>135.44929371485219</v>
      </c>
      <c r="G31" s="1">
        <v>116.55568002458151</v>
      </c>
      <c r="H31" s="1">
        <v>74.818774709637495</v>
      </c>
      <c r="I31" s="1">
        <v>29.3520970187042</v>
      </c>
    </row>
    <row r="32" spans="1:53" x14ac:dyDescent="0.35">
      <c r="A32" t="s">
        <v>65</v>
      </c>
      <c r="B32" t="s">
        <v>69</v>
      </c>
      <c r="C32" s="1">
        <v>16.245000000000001</v>
      </c>
      <c r="D32" s="1">
        <v>44.585000000000001</v>
      </c>
      <c r="E32" s="1">
        <v>53.816999999999993</v>
      </c>
      <c r="F32" s="1">
        <v>51.1805555555556</v>
      </c>
      <c r="G32" s="1">
        <v>53.189594150620657</v>
      </c>
      <c r="H32" s="1">
        <v>53.112679829955518</v>
      </c>
      <c r="I32" s="1">
        <v>62.267685222098791</v>
      </c>
    </row>
    <row r="33" spans="1:9" x14ac:dyDescent="0.35">
      <c r="A33" t="s">
        <v>64</v>
      </c>
      <c r="B33" t="s">
        <v>69</v>
      </c>
      <c r="C33" s="1">
        <v>1.784</v>
      </c>
      <c r="D33" s="1">
        <v>6.0979999999999999</v>
      </c>
      <c r="E33" s="1">
        <v>4.8379999999999992</v>
      </c>
      <c r="F33" s="1">
        <v>4.5063670000000018</v>
      </c>
      <c r="G33" s="1">
        <v>3.6820299335554139</v>
      </c>
      <c r="H33" s="1">
        <v>2.4559073737584409</v>
      </c>
      <c r="I33" s="1">
        <v>0.26370104630744368</v>
      </c>
    </row>
    <row r="34" spans="1:9" x14ac:dyDescent="0.35">
      <c r="A34" t="s">
        <v>138</v>
      </c>
      <c r="B34" t="s">
        <v>69</v>
      </c>
      <c r="C34" s="1">
        <v>16.36</v>
      </c>
      <c r="D34" s="1">
        <v>13.502000000000001</v>
      </c>
      <c r="E34" s="1">
        <v>15.831</v>
      </c>
      <c r="F34" s="1">
        <v>19.37351038984567</v>
      </c>
      <c r="G34" s="1">
        <v>24.770825081712111</v>
      </c>
      <c r="H34" s="1">
        <v>24.770825081712111</v>
      </c>
      <c r="I34" s="1">
        <v>24.770825081712111</v>
      </c>
    </row>
    <row r="35" spans="1:9" x14ac:dyDescent="0.35">
      <c r="A35" t="s">
        <v>139</v>
      </c>
      <c r="B35" t="s">
        <v>69</v>
      </c>
      <c r="C35" s="1">
        <v>5.7999999999999968E-2</v>
      </c>
      <c r="D35" s="1">
        <v>5.0519999999999996</v>
      </c>
      <c r="E35" s="1">
        <v>15.164</v>
      </c>
      <c r="F35" s="1">
        <v>16.637930108820239</v>
      </c>
      <c r="G35" s="1">
        <v>16.637930108820239</v>
      </c>
      <c r="H35" s="1">
        <v>61.635302783340229</v>
      </c>
      <c r="I35" s="1">
        <v>86.953888686676066</v>
      </c>
    </row>
    <row r="36" spans="1:9" x14ac:dyDescent="0.35">
      <c r="A36" t="s">
        <v>140</v>
      </c>
      <c r="B36" t="s">
        <v>69</v>
      </c>
      <c r="C36" s="1">
        <v>3.7999999999999999E-2</v>
      </c>
      <c r="D36" s="1">
        <v>0.38900000000000001</v>
      </c>
      <c r="E36" s="1">
        <v>9.9290000000000003</v>
      </c>
      <c r="F36" s="1">
        <v>25.487268986766558</v>
      </c>
      <c r="G36" s="1">
        <v>54.202646131914918</v>
      </c>
      <c r="H36" s="1">
        <v>65.057664241265158</v>
      </c>
      <c r="I36" s="1">
        <v>120.7984913548112</v>
      </c>
    </row>
    <row r="37" spans="1:9" x14ac:dyDescent="0.35">
      <c r="A37" t="s">
        <v>95</v>
      </c>
      <c r="B37" t="s">
        <v>69</v>
      </c>
      <c r="C37" s="1">
        <v>1.1339999999999999</v>
      </c>
      <c r="D37" s="1">
        <v>2.778</v>
      </c>
      <c r="E37" s="1">
        <v>3.5179999999999998</v>
      </c>
      <c r="F37" s="1">
        <v>3.583334717368059</v>
      </c>
      <c r="G37" s="1">
        <v>5.7557216104670479</v>
      </c>
      <c r="H37" s="1">
        <v>13.325649228440509</v>
      </c>
      <c r="I37" s="1">
        <v>17.65699192600157</v>
      </c>
    </row>
    <row r="38" spans="1:9" x14ac:dyDescent="0.35">
      <c r="A38" t="s">
        <v>71</v>
      </c>
      <c r="B38" t="s">
        <v>69</v>
      </c>
      <c r="C38" s="1">
        <v>209.864</v>
      </c>
      <c r="D38" s="1">
        <v>252.614</v>
      </c>
      <c r="E38" s="1">
        <v>260.80799999999988</v>
      </c>
      <c r="F38" s="1">
        <v>256.21826047320832</v>
      </c>
      <c r="G38" s="1">
        <v>274.79442704167201</v>
      </c>
      <c r="H38" s="1">
        <v>295.17680324810948</v>
      </c>
      <c r="I38" s="1">
        <v>342.06368033631139</v>
      </c>
    </row>
    <row r="41" spans="1:9" x14ac:dyDescent="0.35">
      <c r="A41" s="2" t="s">
        <v>147</v>
      </c>
    </row>
    <row r="59" spans="1:53" s="2" customFormat="1" x14ac:dyDescent="0.35">
      <c r="A59" s="2" t="s">
        <v>135</v>
      </c>
      <c r="B59" s="2" t="s">
        <v>136</v>
      </c>
      <c r="C59" s="2" t="s">
        <v>2</v>
      </c>
      <c r="D59" s="2" t="s">
        <v>3</v>
      </c>
      <c r="E59" s="2" t="s">
        <v>4</v>
      </c>
      <c r="F59" s="2" t="s">
        <v>5</v>
      </c>
      <c r="G59" s="2" t="s">
        <v>6</v>
      </c>
      <c r="H59" s="2" t="s">
        <v>7</v>
      </c>
      <c r="I59" s="2" t="s">
        <v>8</v>
      </c>
      <c r="J59" s="2" t="s">
        <v>9</v>
      </c>
      <c r="K59" s="2" t="s">
        <v>10</v>
      </c>
      <c r="L59" s="2" t="s">
        <v>11</v>
      </c>
      <c r="M59" s="2" t="s">
        <v>12</v>
      </c>
      <c r="N59" s="2" t="s">
        <v>13</v>
      </c>
      <c r="O59" s="2" t="s">
        <v>14</v>
      </c>
      <c r="P59" s="2" t="s">
        <v>15</v>
      </c>
      <c r="Q59" s="2" t="s">
        <v>16</v>
      </c>
      <c r="R59" s="2" t="s">
        <v>17</v>
      </c>
      <c r="S59" s="2" t="s">
        <v>18</v>
      </c>
      <c r="T59" s="2" t="s">
        <v>19</v>
      </c>
      <c r="U59" s="2" t="s">
        <v>20</v>
      </c>
      <c r="V59" s="2" t="s">
        <v>21</v>
      </c>
      <c r="W59" s="2" t="s">
        <v>22</v>
      </c>
      <c r="X59" s="2" t="s">
        <v>23</v>
      </c>
      <c r="Y59" s="2" t="s">
        <v>24</v>
      </c>
      <c r="Z59" s="2" t="s">
        <v>25</v>
      </c>
      <c r="AA59" s="2" t="s">
        <v>26</v>
      </c>
      <c r="AB59" s="2" t="s">
        <v>27</v>
      </c>
      <c r="AC59" s="2" t="s">
        <v>28</v>
      </c>
      <c r="AD59" s="2" t="s">
        <v>29</v>
      </c>
      <c r="AE59" s="2" t="s">
        <v>30</v>
      </c>
      <c r="AF59" s="2" t="s">
        <v>31</v>
      </c>
      <c r="AG59" s="2" t="s">
        <v>32</v>
      </c>
      <c r="AH59" s="2" t="s">
        <v>33</v>
      </c>
      <c r="AI59" s="2" t="s">
        <v>34</v>
      </c>
      <c r="AJ59" s="2" t="s">
        <v>35</v>
      </c>
      <c r="AK59" s="2" t="s">
        <v>36</v>
      </c>
      <c r="AL59" s="2" t="s">
        <v>37</v>
      </c>
      <c r="AM59" s="2" t="s">
        <v>38</v>
      </c>
      <c r="AN59" s="2" t="s">
        <v>39</v>
      </c>
      <c r="AO59" s="2" t="s">
        <v>40</v>
      </c>
      <c r="AP59" s="2" t="s">
        <v>41</v>
      </c>
      <c r="AQ59" s="2" t="s">
        <v>42</v>
      </c>
      <c r="AR59" s="2" t="s">
        <v>43</v>
      </c>
      <c r="AS59" s="2" t="s">
        <v>44</v>
      </c>
      <c r="AT59" s="2" t="s">
        <v>45</v>
      </c>
      <c r="AU59" s="2" t="s">
        <v>46</v>
      </c>
      <c r="AV59" s="2" t="s">
        <v>47</v>
      </c>
      <c r="AW59" s="2" t="s">
        <v>48</v>
      </c>
      <c r="AX59" s="2" t="s">
        <v>49</v>
      </c>
      <c r="AY59" s="2" t="s">
        <v>50</v>
      </c>
      <c r="AZ59" s="2" t="s">
        <v>51</v>
      </c>
      <c r="BA59" s="2" t="s">
        <v>52</v>
      </c>
    </row>
    <row r="60" spans="1:53" x14ac:dyDescent="0.35">
      <c r="A60" t="s">
        <v>62</v>
      </c>
      <c r="B60" t="s">
        <v>69</v>
      </c>
      <c r="C60" s="1">
        <v>174.245</v>
      </c>
      <c r="D60" s="1">
        <v>186.78800000000001</v>
      </c>
      <c r="E60" s="1">
        <v>175.328</v>
      </c>
      <c r="F60" s="1">
        <v>170.93</v>
      </c>
      <c r="G60" s="1">
        <v>177.22200000000001</v>
      </c>
      <c r="H60" s="1">
        <v>181.6</v>
      </c>
      <c r="I60" s="1">
        <v>185.30099999999999</v>
      </c>
      <c r="J60" s="1">
        <v>187.22399999999999</v>
      </c>
      <c r="K60" s="1">
        <v>184.334</v>
      </c>
      <c r="L60" s="1">
        <v>185.82300000000001</v>
      </c>
      <c r="M60" s="1">
        <v>180.21</v>
      </c>
      <c r="N60" s="1">
        <v>172.62700000000001</v>
      </c>
      <c r="O60" s="1">
        <v>172.14699999999999</v>
      </c>
      <c r="P60" s="1">
        <v>159.047</v>
      </c>
      <c r="Q60" s="1">
        <v>151.84899999999999</v>
      </c>
      <c r="R60" s="1">
        <v>158.61000000000001</v>
      </c>
      <c r="S60" s="1">
        <v>163.13</v>
      </c>
      <c r="T60" s="1">
        <v>161.83000000000001</v>
      </c>
      <c r="U60" s="1">
        <v>157.71100000000001</v>
      </c>
      <c r="V60" s="1">
        <v>148.9166687694657</v>
      </c>
      <c r="W60" s="1">
        <v>135.44929371482331</v>
      </c>
      <c r="X60" s="1">
        <v>135.26838139909509</v>
      </c>
      <c r="Y60" s="1">
        <v>134.78595474737671</v>
      </c>
      <c r="Z60" s="1">
        <v>138.25145086978441</v>
      </c>
      <c r="AA60" s="1">
        <v>141.52778668305541</v>
      </c>
      <c r="AB60" s="1">
        <v>141.52778668305541</v>
      </c>
      <c r="AC60" s="1">
        <v>136.2717866725435</v>
      </c>
      <c r="AD60" s="1">
        <v>116.5398866330798</v>
      </c>
      <c r="AE60" s="1">
        <v>106.97396661394789</v>
      </c>
      <c r="AF60" s="1">
        <v>104.3459666086919</v>
      </c>
      <c r="AG60" s="1">
        <v>98.086245796172491</v>
      </c>
      <c r="AH60" s="1">
        <v>81.985393795970779</v>
      </c>
      <c r="AI60" s="1">
        <v>81.060364704840737</v>
      </c>
      <c r="AJ60" s="1">
        <v>80.172336777355866</v>
      </c>
      <c r="AK60" s="1">
        <v>79.319829966970417</v>
      </c>
      <c r="AL60" s="1">
        <v>65.766900135364722</v>
      </c>
      <c r="AM60" s="1">
        <v>57.254546902110143</v>
      </c>
      <c r="AN60" s="1">
        <v>53.804630871954259</v>
      </c>
      <c r="AO60" s="1">
        <v>47.528997797542289</v>
      </c>
      <c r="AP60" s="1">
        <v>41.314542706964303</v>
      </c>
      <c r="AQ60" s="1">
        <v>38.311383456090937</v>
      </c>
      <c r="AR60" s="1">
        <v>35.908856055392263</v>
      </c>
      <c r="AS60" s="1">
        <v>31.3588341295773</v>
      </c>
      <c r="AT60" s="1">
        <v>27.193216587874129</v>
      </c>
      <c r="AU60" s="1">
        <v>23.335122553460401</v>
      </c>
      <c r="AV60" s="1">
        <v>16.849767319131669</v>
      </c>
      <c r="AW60" s="1">
        <v>10.561227129468151</v>
      </c>
      <c r="AX60" s="1">
        <v>5.1770165770305994</v>
      </c>
      <c r="AY60" s="1">
        <v>0</v>
      </c>
      <c r="AZ60" s="1">
        <v>0</v>
      </c>
      <c r="BA60" s="1">
        <v>0</v>
      </c>
    </row>
    <row r="61" spans="1:53" x14ac:dyDescent="0.35">
      <c r="A61" t="s">
        <v>65</v>
      </c>
      <c r="B61" t="s">
        <v>69</v>
      </c>
      <c r="C61" s="1">
        <v>16.245000000000001</v>
      </c>
      <c r="D61" s="1">
        <v>17.271000000000001</v>
      </c>
      <c r="E61" s="1">
        <v>31.73</v>
      </c>
      <c r="F61" s="1">
        <v>29.376000000000001</v>
      </c>
      <c r="G61" s="1">
        <v>30.919</v>
      </c>
      <c r="H61" s="1">
        <v>23.803000000000001</v>
      </c>
      <c r="I61" s="1">
        <v>22.725999999999999</v>
      </c>
      <c r="J61" s="1">
        <v>31.849</v>
      </c>
      <c r="K61" s="1">
        <v>34.954999999999998</v>
      </c>
      <c r="L61" s="1">
        <v>40.072000000000003</v>
      </c>
      <c r="M61" s="1">
        <v>44.585000000000001</v>
      </c>
      <c r="N61" s="1">
        <v>48.996999999999993</v>
      </c>
      <c r="O61" s="1">
        <v>48.572000000000003</v>
      </c>
      <c r="P61" s="1">
        <v>51.053999999999988</v>
      </c>
      <c r="Q61" s="1">
        <v>54.393999999999998</v>
      </c>
      <c r="R61" s="1">
        <v>52.462000000000003</v>
      </c>
      <c r="S61" s="1">
        <v>50.41</v>
      </c>
      <c r="T61" s="1">
        <v>50.46</v>
      </c>
      <c r="U61" s="1">
        <v>53.816999999999993</v>
      </c>
      <c r="V61" s="1">
        <v>54.358333333333363</v>
      </c>
      <c r="W61" s="1">
        <v>51.1805555555556</v>
      </c>
      <c r="X61" s="1">
        <v>53.055555555555557</v>
      </c>
      <c r="Y61" s="1">
        <v>54.358333333333327</v>
      </c>
      <c r="Z61" s="1">
        <v>52.865555555555609</v>
      </c>
      <c r="AA61" s="1">
        <v>49.086866559751037</v>
      </c>
      <c r="AB61" s="1">
        <v>44.279491066332717</v>
      </c>
      <c r="AC61" s="1">
        <v>48.050117211560931</v>
      </c>
      <c r="AD61" s="1">
        <v>50.817252502689144</v>
      </c>
      <c r="AE61" s="1">
        <v>42.677478891798891</v>
      </c>
      <c r="AF61" s="1">
        <v>40.338531946623291</v>
      </c>
      <c r="AG61" s="1">
        <v>42.731079266575733</v>
      </c>
      <c r="AH61" s="1">
        <v>52.005532525248327</v>
      </c>
      <c r="AI61" s="1">
        <v>47.740468582393802</v>
      </c>
      <c r="AJ61" s="1">
        <v>41.328108069785507</v>
      </c>
      <c r="AK61" s="1">
        <v>35.067894596749412</v>
      </c>
      <c r="AL61" s="1">
        <v>40.992390245205193</v>
      </c>
      <c r="AM61" s="1">
        <v>41.95707291398751</v>
      </c>
      <c r="AN61" s="1">
        <v>41.931465492773853</v>
      </c>
      <c r="AO61" s="1">
        <v>40.36843257935125</v>
      </c>
      <c r="AP61" s="1">
        <v>43.832064615737302</v>
      </c>
      <c r="AQ61" s="1">
        <v>43.496686350529707</v>
      </c>
      <c r="AR61" s="1">
        <v>40.955801358670321</v>
      </c>
      <c r="AS61" s="1">
        <v>44.618652307763732</v>
      </c>
      <c r="AT61" s="1">
        <v>43.843949231868137</v>
      </c>
      <c r="AU61" s="1">
        <v>38.776593316026059</v>
      </c>
      <c r="AV61" s="1">
        <v>39.960213192586203</v>
      </c>
      <c r="AW61" s="1">
        <v>39.648512326700583</v>
      </c>
      <c r="AX61" s="1">
        <v>35.188231747283801</v>
      </c>
      <c r="AY61" s="1">
        <v>30.595626898360241</v>
      </c>
      <c r="AZ61" s="1">
        <v>28.96713820996678</v>
      </c>
      <c r="BA61" s="1">
        <v>24.276616077016151</v>
      </c>
    </row>
    <row r="62" spans="1:53" x14ac:dyDescent="0.35">
      <c r="A62" t="s">
        <v>145</v>
      </c>
      <c r="B62" t="s">
        <v>69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0.3305282034604346</v>
      </c>
      <c r="AJ62" s="1">
        <v>0.9915846103813033</v>
      </c>
      <c r="AK62" s="1">
        <v>2.3069961783899919</v>
      </c>
      <c r="AL62" s="1">
        <v>3.9548505915257031</v>
      </c>
      <c r="AM62" s="1">
        <v>5.2731341220342696</v>
      </c>
      <c r="AN62" s="1">
        <v>6.2618467699156906</v>
      </c>
      <c r="AO62" s="1">
        <v>7.9097011830514026</v>
      </c>
      <c r="AP62" s="1">
        <v>8.5688429483056865</v>
      </c>
      <c r="AQ62" s="1">
        <v>9.557555596187111</v>
      </c>
      <c r="AR62" s="1">
        <v>10.875839126695681</v>
      </c>
      <c r="AS62" s="1">
        <v>12.85326442245853</v>
      </c>
      <c r="AT62" s="1">
        <v>13.512406187712809</v>
      </c>
      <c r="AU62" s="1">
        <v>14.830689718221389</v>
      </c>
      <c r="AV62" s="1">
        <v>15.819402366102789</v>
      </c>
      <c r="AW62" s="1">
        <v>16.478544131357101</v>
      </c>
      <c r="AX62" s="1">
        <v>17.796827661865649</v>
      </c>
      <c r="AY62" s="1">
        <v>18.455969427119939</v>
      </c>
      <c r="AZ62" s="1">
        <v>19.11511119237424</v>
      </c>
      <c r="BA62" s="1">
        <v>19.774252957628519</v>
      </c>
    </row>
    <row r="63" spans="1:53" x14ac:dyDescent="0.35">
      <c r="A63" t="s">
        <v>64</v>
      </c>
      <c r="B63" t="s">
        <v>69</v>
      </c>
      <c r="C63" s="1">
        <v>1.784</v>
      </c>
      <c r="D63" s="1">
        <v>2.044</v>
      </c>
      <c r="E63" s="1">
        <v>2.4460000000000002</v>
      </c>
      <c r="F63" s="1">
        <v>1.661</v>
      </c>
      <c r="G63" s="1">
        <v>1.389</v>
      </c>
      <c r="H63" s="1">
        <v>2.8410000000000002</v>
      </c>
      <c r="I63" s="1">
        <v>3.0579999999999998</v>
      </c>
      <c r="J63" s="1">
        <v>2.8929999999999998</v>
      </c>
      <c r="K63" s="1">
        <v>4.0579999999999998</v>
      </c>
      <c r="L63" s="1">
        <v>3.5979999999999999</v>
      </c>
      <c r="M63" s="1">
        <v>6.0979999999999999</v>
      </c>
      <c r="N63" s="1">
        <v>5.8090000000000002</v>
      </c>
      <c r="O63" s="1">
        <v>3.79</v>
      </c>
      <c r="P63" s="1">
        <v>6.41</v>
      </c>
      <c r="Q63" s="1">
        <v>5.0129999999999999</v>
      </c>
      <c r="R63" s="1">
        <v>6.7990000000000004</v>
      </c>
      <c r="S63" s="1">
        <v>5.5750000000000002</v>
      </c>
      <c r="T63" s="1">
        <v>5.274</v>
      </c>
      <c r="U63" s="1">
        <v>4.8379999999999992</v>
      </c>
      <c r="V63" s="1">
        <v>5.7827990000000016</v>
      </c>
      <c r="W63" s="1">
        <v>4.5063669999999956</v>
      </c>
      <c r="X63" s="1">
        <v>4.4162396600000013</v>
      </c>
      <c r="Y63" s="1">
        <v>4.3279148668000031</v>
      </c>
      <c r="Z63" s="1">
        <v>4.2413565694639992</v>
      </c>
      <c r="AA63" s="1">
        <v>4.1565294380747186</v>
      </c>
      <c r="AB63" s="1">
        <v>4.0733988493132234</v>
      </c>
      <c r="AC63" s="1">
        <v>3.9919308723269582</v>
      </c>
      <c r="AD63" s="1">
        <v>3.912092254880422</v>
      </c>
      <c r="AE63" s="1">
        <v>3.8338504097828112</v>
      </c>
      <c r="AF63" s="1">
        <v>3.7571734015871612</v>
      </c>
      <c r="AG63" s="1">
        <v>3.682029933555417</v>
      </c>
      <c r="AH63" s="1">
        <v>3.608389334884305</v>
      </c>
      <c r="AI63" s="1">
        <v>3.536221548186619</v>
      </c>
      <c r="AJ63" s="1">
        <v>3.4654971172228888</v>
      </c>
      <c r="AK63" s="1">
        <v>3.3961871748784311</v>
      </c>
      <c r="AL63" s="1">
        <v>3.328263431380861</v>
      </c>
      <c r="AM63" s="1">
        <v>3.261698162753242</v>
      </c>
      <c r="AN63" s="1">
        <v>3.1964641994981782</v>
      </c>
      <c r="AO63" s="1">
        <v>3.1325349155082138</v>
      </c>
      <c r="AP63" s="1">
        <v>3.0698842171980529</v>
      </c>
      <c r="AQ63" s="1">
        <v>2.4559073737584409</v>
      </c>
      <c r="AR63" s="1">
        <v>1.9647258990067531</v>
      </c>
      <c r="AS63" s="1">
        <v>1.571780719205401</v>
      </c>
      <c r="AT63" s="1">
        <v>1.2574245753643229</v>
      </c>
      <c r="AU63" s="1">
        <v>1.0059396602914581</v>
      </c>
      <c r="AV63" s="1">
        <v>0.80475172823316532</v>
      </c>
      <c r="AW63" s="1">
        <v>0.64380138258653308</v>
      </c>
      <c r="AX63" s="1">
        <v>0.51504110606922604</v>
      </c>
      <c r="AY63" s="1">
        <v>0.41203288485538109</v>
      </c>
      <c r="AZ63" s="1">
        <v>0.32962630788430469</v>
      </c>
      <c r="BA63" s="1">
        <v>0.26370104630744368</v>
      </c>
    </row>
    <row r="64" spans="1:53" x14ac:dyDescent="0.35">
      <c r="A64" t="s">
        <v>138</v>
      </c>
      <c r="B64" t="s">
        <v>69</v>
      </c>
      <c r="C64" s="1">
        <v>16.36</v>
      </c>
      <c r="D64" s="1">
        <v>16.562999999999999</v>
      </c>
      <c r="E64" s="1">
        <v>15.877000000000001</v>
      </c>
      <c r="F64" s="1">
        <v>16.274000000000001</v>
      </c>
      <c r="G64" s="1">
        <v>16.11</v>
      </c>
      <c r="H64" s="1">
        <v>15.308999999999999</v>
      </c>
      <c r="I64" s="1">
        <v>15.926</v>
      </c>
      <c r="J64" s="1">
        <v>14.339</v>
      </c>
      <c r="K64" s="1">
        <v>11.909000000000001</v>
      </c>
      <c r="L64" s="1">
        <v>11.802</v>
      </c>
      <c r="M64" s="1">
        <v>13.502000000000001</v>
      </c>
      <c r="N64" s="1">
        <v>16.693999999999999</v>
      </c>
      <c r="O64" s="1">
        <v>13.978999999999999</v>
      </c>
      <c r="P64" s="1">
        <v>18.116</v>
      </c>
      <c r="Q64" s="1">
        <v>18.338000000000001</v>
      </c>
      <c r="R64" s="1">
        <v>13.324</v>
      </c>
      <c r="S64" s="1">
        <v>15.021000000000001</v>
      </c>
      <c r="T64" s="1">
        <v>16.036999999999999</v>
      </c>
      <c r="U64" s="1">
        <v>15.831</v>
      </c>
      <c r="V64" s="1">
        <v>19.37351038984567</v>
      </c>
      <c r="W64" s="1">
        <v>19.37351038984567</v>
      </c>
      <c r="X64" s="1">
        <v>19.37351038984567</v>
      </c>
      <c r="Y64" s="1">
        <v>19.37351038984567</v>
      </c>
      <c r="Z64" s="1">
        <v>19.37351038984567</v>
      </c>
      <c r="AA64" s="1">
        <v>19.37351038984567</v>
      </c>
      <c r="AB64" s="1">
        <v>24.770825081712111</v>
      </c>
      <c r="AC64" s="1">
        <v>24.770825081712111</v>
      </c>
      <c r="AD64" s="1">
        <v>24.770825081712111</v>
      </c>
      <c r="AE64" s="1">
        <v>24.770825081712111</v>
      </c>
      <c r="AF64" s="1">
        <v>24.770825081712111</v>
      </c>
      <c r="AG64" s="1">
        <v>24.770825081712111</v>
      </c>
      <c r="AH64" s="1">
        <v>24.770825081712111</v>
      </c>
      <c r="AI64" s="1">
        <v>24.770825081712111</v>
      </c>
      <c r="AJ64" s="1">
        <v>24.770825081712111</v>
      </c>
      <c r="AK64" s="1">
        <v>24.770825081712111</v>
      </c>
      <c r="AL64" s="1">
        <v>24.770825081712111</v>
      </c>
      <c r="AM64" s="1">
        <v>24.770825081712111</v>
      </c>
      <c r="AN64" s="1">
        <v>24.770825081712111</v>
      </c>
      <c r="AO64" s="1">
        <v>24.770825081712111</v>
      </c>
      <c r="AP64" s="1">
        <v>24.770825081712111</v>
      </c>
      <c r="AQ64" s="1">
        <v>24.770825081712111</v>
      </c>
      <c r="AR64" s="1">
        <v>24.770825081712111</v>
      </c>
      <c r="AS64" s="1">
        <v>24.770825081712111</v>
      </c>
      <c r="AT64" s="1">
        <v>24.770825081712111</v>
      </c>
      <c r="AU64" s="1">
        <v>24.770825081712111</v>
      </c>
      <c r="AV64" s="1">
        <v>24.770825081712111</v>
      </c>
      <c r="AW64" s="1">
        <v>24.770825081712111</v>
      </c>
      <c r="AX64" s="1">
        <v>24.770825081712111</v>
      </c>
      <c r="AY64" s="1">
        <v>24.770825081712111</v>
      </c>
      <c r="AZ64" s="1">
        <v>24.770825081712111</v>
      </c>
      <c r="BA64" s="1">
        <v>24.770825081712111</v>
      </c>
    </row>
    <row r="65" spans="1:53" x14ac:dyDescent="0.35">
      <c r="A65" t="s">
        <v>139</v>
      </c>
      <c r="B65" t="s">
        <v>69</v>
      </c>
      <c r="C65" s="1">
        <v>5.7999999999999968E-2</v>
      </c>
      <c r="D65" s="1">
        <v>0.21</v>
      </c>
      <c r="E65" s="1">
        <v>0.36399999999999999</v>
      </c>
      <c r="F65" s="1">
        <v>0.70300000000000007</v>
      </c>
      <c r="G65" s="1">
        <v>0.70499999999999996</v>
      </c>
      <c r="H65" s="1">
        <v>0.88500000000000001</v>
      </c>
      <c r="I65" s="1">
        <v>1.7130000000000001</v>
      </c>
      <c r="J65" s="1">
        <v>2.6110000000000002</v>
      </c>
      <c r="K65" s="1">
        <v>3.093</v>
      </c>
      <c r="L65" s="1">
        <v>3.8239999999999998</v>
      </c>
      <c r="M65" s="1">
        <v>5.0519999999999996</v>
      </c>
      <c r="N65" s="1">
        <v>6.0849999999999991</v>
      </c>
      <c r="O65" s="1">
        <v>6.97</v>
      </c>
      <c r="P65" s="1">
        <v>7.9599999999999991</v>
      </c>
      <c r="Q65" s="1">
        <v>10.252000000000001</v>
      </c>
      <c r="R65" s="1">
        <v>11.467000000000001</v>
      </c>
      <c r="S65" s="1">
        <v>12.199</v>
      </c>
      <c r="T65" s="1">
        <v>12.597</v>
      </c>
      <c r="U65" s="1">
        <v>15.164</v>
      </c>
      <c r="V65" s="1">
        <v>16.637930108820239</v>
      </c>
      <c r="W65" s="1">
        <v>16.637930108820239</v>
      </c>
      <c r="X65" s="1">
        <v>16.637930108820239</v>
      </c>
      <c r="Y65" s="1">
        <v>16.637930108820239</v>
      </c>
      <c r="Z65" s="1">
        <v>16.637930108820239</v>
      </c>
      <c r="AA65" s="1">
        <v>18.293169000281651</v>
      </c>
      <c r="AB65" s="1">
        <v>19.948407891743059</v>
      </c>
      <c r="AC65" s="1">
        <v>20.776027337473771</v>
      </c>
      <c r="AD65" s="1">
        <v>41.237551201053449</v>
      </c>
      <c r="AE65" s="1">
        <v>43.604213745171727</v>
      </c>
      <c r="AF65" s="1">
        <v>47.329476627161142</v>
      </c>
      <c r="AG65" s="1">
        <v>53.247989562908991</v>
      </c>
      <c r="AH65" s="1">
        <v>60.706331930996093</v>
      </c>
      <c r="AI65" s="1">
        <v>68.304227036428898</v>
      </c>
      <c r="AJ65" s="1">
        <v>75.843143182015083</v>
      </c>
      <c r="AK65" s="1">
        <v>83.104629095511669</v>
      </c>
      <c r="AL65" s="1">
        <v>90.316493359576313</v>
      </c>
      <c r="AM65" s="1">
        <v>98.006880662110433</v>
      </c>
      <c r="AN65" s="1">
        <v>103.3334384111013</v>
      </c>
      <c r="AO65" s="1">
        <v>111.4350086347676</v>
      </c>
      <c r="AP65" s="1">
        <v>117.0820213384429</v>
      </c>
      <c r="AQ65" s="1">
        <v>123.3292157007091</v>
      </c>
      <c r="AR65" s="1">
        <v>129.1275521437191</v>
      </c>
      <c r="AS65" s="1">
        <v>132.4678090824587</v>
      </c>
      <c r="AT65" s="1">
        <v>140.05489547945319</v>
      </c>
      <c r="AU65" s="1">
        <v>151.67735172528381</v>
      </c>
      <c r="AV65" s="1">
        <v>160.3329558494537</v>
      </c>
      <c r="AW65" s="1">
        <v>166.56191726790041</v>
      </c>
      <c r="AX65" s="1">
        <v>175.67954401397151</v>
      </c>
      <c r="AY65" s="1">
        <v>185.05349116275801</v>
      </c>
      <c r="AZ65" s="1">
        <v>190.66078930616581</v>
      </c>
      <c r="BA65" s="1">
        <v>199.21236175082731</v>
      </c>
    </row>
    <row r="66" spans="1:53" x14ac:dyDescent="0.35">
      <c r="A66" t="s">
        <v>140</v>
      </c>
      <c r="B66" t="s">
        <v>69</v>
      </c>
      <c r="C66" s="1">
        <v>3.7999999999999999E-2</v>
      </c>
      <c r="D66" s="1">
        <v>4.399999999999997E-2</v>
      </c>
      <c r="E66" s="1">
        <v>0.05</v>
      </c>
      <c r="F66" s="1">
        <v>5.8999999999999997E-2</v>
      </c>
      <c r="G66" s="1">
        <v>6.8999999999999964E-2</v>
      </c>
      <c r="H66" s="1">
        <v>7.9000000000000001E-2</v>
      </c>
      <c r="I66" s="1">
        <v>9.0999999999999998E-2</v>
      </c>
      <c r="J66" s="1">
        <v>0.109</v>
      </c>
      <c r="K66" s="1">
        <v>0.127</v>
      </c>
      <c r="L66" s="1">
        <v>0.16</v>
      </c>
      <c r="M66" s="1">
        <v>0.38900000000000001</v>
      </c>
      <c r="N66" s="1">
        <v>1.391</v>
      </c>
      <c r="O66" s="1">
        <v>2.3250000000000002</v>
      </c>
      <c r="P66" s="1">
        <v>3.4750000000000001</v>
      </c>
      <c r="Q66" s="1">
        <v>4.01</v>
      </c>
      <c r="R66" s="1">
        <v>5.0229999999999997</v>
      </c>
      <c r="S66" s="1">
        <v>6.2089999999999996</v>
      </c>
      <c r="T66" s="1">
        <v>8.0711199999999987</v>
      </c>
      <c r="U66" s="1">
        <v>9.9290000000000003</v>
      </c>
      <c r="V66" s="1">
        <v>18.655730959564622</v>
      </c>
      <c r="W66" s="1">
        <v>25.487268986766558</v>
      </c>
      <c r="X66" s="1">
        <v>28.35914958026412</v>
      </c>
      <c r="Y66" s="1">
        <v>31.77114783546752</v>
      </c>
      <c r="Z66" s="1">
        <v>34.950789890120838</v>
      </c>
      <c r="AA66" s="1">
        <v>38.249311068238782</v>
      </c>
      <c r="AB66" s="1">
        <v>41.456374571696969</v>
      </c>
      <c r="AC66" s="1">
        <v>47.089057739278267</v>
      </c>
      <c r="AD66" s="1">
        <v>50.429122569665147</v>
      </c>
      <c r="AE66" s="1">
        <v>79.984413504845733</v>
      </c>
      <c r="AF66" s="1">
        <v>96.987001080211783</v>
      </c>
      <c r="AG66" s="1">
        <v>105.2126836096505</v>
      </c>
      <c r="AH66" s="1">
        <v>110.30798329292401</v>
      </c>
      <c r="AI66" s="1">
        <v>113.93216060888911</v>
      </c>
      <c r="AJ66" s="1">
        <v>117.8560713807116</v>
      </c>
      <c r="AK66" s="1">
        <v>121.9267804268692</v>
      </c>
      <c r="AL66" s="1">
        <v>125.44738399808431</v>
      </c>
      <c r="AM66" s="1">
        <v>128.6812938762408</v>
      </c>
      <c r="AN66" s="1">
        <v>130.21227841573679</v>
      </c>
      <c r="AO66" s="1">
        <v>132.51849068409041</v>
      </c>
      <c r="AP66" s="1">
        <v>133.66737780871591</v>
      </c>
      <c r="AQ66" s="1">
        <v>135.2661044291211</v>
      </c>
      <c r="AR66" s="1">
        <v>137.4433484085323</v>
      </c>
      <c r="AS66" s="1">
        <v>138.15402473853189</v>
      </c>
      <c r="AT66" s="1">
        <v>140.60021222391509</v>
      </c>
      <c r="AU66" s="1">
        <v>141.5892450825958</v>
      </c>
      <c r="AV66" s="1">
        <v>142.72480495475841</v>
      </c>
      <c r="AW66" s="1">
        <v>147.20947352668571</v>
      </c>
      <c r="AX66" s="1">
        <v>151.85110549863069</v>
      </c>
      <c r="AY66" s="1">
        <v>156.41245560780899</v>
      </c>
      <c r="AZ66" s="1">
        <v>156.41245560780899</v>
      </c>
      <c r="BA66" s="1">
        <v>156.41245560780899</v>
      </c>
    </row>
    <row r="67" spans="1:53" x14ac:dyDescent="0.35">
      <c r="A67" t="s">
        <v>95</v>
      </c>
      <c r="B67" t="s">
        <v>69</v>
      </c>
      <c r="C67" s="1">
        <v>1.1339999999999999</v>
      </c>
      <c r="D67" s="1">
        <v>1.345</v>
      </c>
      <c r="E67" s="1">
        <v>1.583</v>
      </c>
      <c r="F67" s="1">
        <v>1.583</v>
      </c>
      <c r="G67" s="1">
        <v>1.7989999999999999</v>
      </c>
      <c r="H67" s="1">
        <v>3.83</v>
      </c>
      <c r="I67" s="1">
        <v>3.9119999999999999</v>
      </c>
      <c r="J67" s="1">
        <v>3.9540000000000002</v>
      </c>
      <c r="K67" s="1">
        <v>4.5970000000000004</v>
      </c>
      <c r="L67" s="1">
        <v>2.8159999999999998</v>
      </c>
      <c r="M67" s="1">
        <v>2.778</v>
      </c>
      <c r="N67" s="1">
        <v>2.1030000000000002</v>
      </c>
      <c r="O67" s="1">
        <v>3.044</v>
      </c>
      <c r="P67" s="1">
        <v>3.153</v>
      </c>
      <c r="Q67" s="1">
        <v>3.512</v>
      </c>
      <c r="R67" s="1">
        <v>3.609</v>
      </c>
      <c r="S67" s="1">
        <v>3.722</v>
      </c>
      <c r="T67" s="1">
        <v>3.501512</v>
      </c>
      <c r="U67" s="1">
        <v>3.5179999999999998</v>
      </c>
      <c r="V67" s="1">
        <v>3.6222996090476092</v>
      </c>
      <c r="W67" s="1">
        <v>3.5833347173680581</v>
      </c>
      <c r="X67" s="1">
        <v>3.6693947719653992</v>
      </c>
      <c r="Y67" s="1">
        <v>3.5563666267808909</v>
      </c>
      <c r="Z67" s="1">
        <v>3.5051780107174482</v>
      </c>
      <c r="AA67" s="1">
        <v>3.6056112641828402</v>
      </c>
      <c r="AB67" s="1">
        <v>3.780596418803817</v>
      </c>
      <c r="AC67" s="1">
        <v>4.1182963255066696</v>
      </c>
      <c r="AD67" s="1">
        <v>4.6690379260724892</v>
      </c>
      <c r="AE67" s="1">
        <v>7.1317160094567589</v>
      </c>
      <c r="AF67" s="1">
        <v>8.8122286373480794</v>
      </c>
      <c r="AG67" s="1">
        <v>9.7203778915230732</v>
      </c>
      <c r="AH67" s="1">
        <v>10.97183496411825</v>
      </c>
      <c r="AI67" s="1">
        <v>12.43341319104637</v>
      </c>
      <c r="AJ67" s="1">
        <v>14.022438741822221</v>
      </c>
      <c r="AK67" s="1">
        <v>15.70601336297349</v>
      </c>
      <c r="AL67" s="1">
        <v>17.34533051386736</v>
      </c>
      <c r="AM67" s="1">
        <v>19.03996686733031</v>
      </c>
      <c r="AN67" s="1">
        <v>20.800617772723051</v>
      </c>
      <c r="AO67" s="1">
        <v>22.549337219640229</v>
      </c>
      <c r="AP67" s="1">
        <v>23.996511518760901</v>
      </c>
      <c r="AQ67" s="1">
        <v>25.44472933006848</v>
      </c>
      <c r="AR67" s="1">
        <v>26.850084461100419</v>
      </c>
      <c r="AS67" s="1">
        <v>28.177621858328411</v>
      </c>
      <c r="AT67" s="1">
        <v>29.31278020965582</v>
      </c>
      <c r="AU67" s="1">
        <v>30.349820354863791</v>
      </c>
      <c r="AV67" s="1">
        <v>31.289413598022321</v>
      </c>
      <c r="AW67" s="1">
        <v>32.446716987891293</v>
      </c>
      <c r="AX67" s="1">
        <v>32.964002347855157</v>
      </c>
      <c r="AY67" s="1">
        <v>33.74027724516349</v>
      </c>
      <c r="AZ67" s="1">
        <v>34.558059114299198</v>
      </c>
      <c r="BA67" s="1">
        <v>35.926115980253769</v>
      </c>
    </row>
    <row r="68" spans="1:53" x14ac:dyDescent="0.35">
      <c r="A68" t="s">
        <v>71</v>
      </c>
      <c r="B68" t="s">
        <v>69</v>
      </c>
      <c r="C68" s="1">
        <v>209.864</v>
      </c>
      <c r="D68" s="1">
        <v>224.26499999999999</v>
      </c>
      <c r="E68" s="1">
        <v>227.37799999999999</v>
      </c>
      <c r="F68" s="1">
        <v>220.58600000000001</v>
      </c>
      <c r="G68" s="1">
        <v>228.21299999999999</v>
      </c>
      <c r="H68" s="1">
        <v>228.34700000000001</v>
      </c>
      <c r="I68" s="1">
        <v>232.727</v>
      </c>
      <c r="J68" s="1">
        <v>242.97900000000001</v>
      </c>
      <c r="K68" s="1">
        <v>243.07300000000001</v>
      </c>
      <c r="L68" s="1">
        <v>248.095</v>
      </c>
      <c r="M68" s="1">
        <v>252.614</v>
      </c>
      <c r="N68" s="1">
        <v>253.70599999999999</v>
      </c>
      <c r="O68" s="1">
        <v>250.827</v>
      </c>
      <c r="P68" s="1">
        <v>249.215</v>
      </c>
      <c r="Q68" s="1">
        <v>247.36799999999999</v>
      </c>
      <c r="R68" s="1">
        <v>251.29400000000001</v>
      </c>
      <c r="S68" s="1">
        <v>256.26600000000002</v>
      </c>
      <c r="T68" s="1">
        <v>257.77063199999998</v>
      </c>
      <c r="U68" s="1">
        <v>260.80799999999988</v>
      </c>
      <c r="V68" s="1">
        <v>267.34727217007719</v>
      </c>
      <c r="W68" s="1">
        <v>256.21826047317938</v>
      </c>
      <c r="X68" s="1">
        <v>260.78016146554609</v>
      </c>
      <c r="Y68" s="1">
        <v>264.81115790842432</v>
      </c>
      <c r="Z68" s="1">
        <v>269.82577139430822</v>
      </c>
      <c r="AA68" s="1">
        <v>274.29278440343012</v>
      </c>
      <c r="AB68" s="1">
        <v>279.83688056265743</v>
      </c>
      <c r="AC68" s="1">
        <v>285.06804124040218</v>
      </c>
      <c r="AD68" s="1">
        <v>292.37576816915248</v>
      </c>
      <c r="AE68" s="1">
        <v>308.97646425671587</v>
      </c>
      <c r="AF68" s="1">
        <v>326.34120338333548</v>
      </c>
      <c r="AG68" s="1">
        <v>337.45123114209832</v>
      </c>
      <c r="AH68" s="1">
        <v>344.3562909258539</v>
      </c>
      <c r="AI68" s="1">
        <v>352.10820895695798</v>
      </c>
      <c r="AJ68" s="1">
        <v>358.45000496100658</v>
      </c>
      <c r="AK68" s="1">
        <v>365.59915588405471</v>
      </c>
      <c r="AL68" s="1">
        <v>371.9224373567165</v>
      </c>
      <c r="AM68" s="1">
        <v>378.24541858827882</v>
      </c>
      <c r="AN68" s="1">
        <v>384.31156701541522</v>
      </c>
      <c r="AO68" s="1">
        <v>390.21332809566348</v>
      </c>
      <c r="AP68" s="1">
        <v>396.30207023583722</v>
      </c>
      <c r="AQ68" s="1">
        <v>402.63240731817712</v>
      </c>
      <c r="AR68" s="1">
        <v>407.89703253482901</v>
      </c>
      <c r="AS68" s="1">
        <v>413.97281234003611</v>
      </c>
      <c r="AT68" s="1">
        <v>420.54570957755573</v>
      </c>
      <c r="AU68" s="1">
        <v>426.33558749245492</v>
      </c>
      <c r="AV68" s="1">
        <v>432.55213409000032</v>
      </c>
      <c r="AW68" s="1">
        <v>438.32101783430193</v>
      </c>
      <c r="AX68" s="1">
        <v>443.94259403441868</v>
      </c>
      <c r="AY68" s="1">
        <v>449.44067830777823</v>
      </c>
      <c r="AZ68" s="1">
        <v>454.81400482021149</v>
      </c>
      <c r="BA68" s="1">
        <v>460.63632850155432</v>
      </c>
    </row>
    <row r="71" spans="1:53" s="2" customFormat="1" x14ac:dyDescent="0.35">
      <c r="A71" s="2" t="s">
        <v>135</v>
      </c>
      <c r="B71" s="2" t="s">
        <v>136</v>
      </c>
      <c r="C71" s="2" t="s">
        <v>2</v>
      </c>
      <c r="D71" s="2" t="s">
        <v>12</v>
      </c>
      <c r="E71" s="2" t="s">
        <v>20</v>
      </c>
      <c r="F71" s="2" t="s">
        <v>22</v>
      </c>
      <c r="G71" s="2" t="s">
        <v>32</v>
      </c>
      <c r="H71" s="2" t="s">
        <v>42</v>
      </c>
      <c r="I71" s="2" t="s">
        <v>52</v>
      </c>
    </row>
    <row r="72" spans="1:53" x14ac:dyDescent="0.35">
      <c r="A72" t="s">
        <v>62</v>
      </c>
      <c r="B72" t="s">
        <v>69</v>
      </c>
      <c r="C72" s="1">
        <v>174.245</v>
      </c>
      <c r="D72" s="1">
        <v>180.21</v>
      </c>
      <c r="E72" s="1">
        <v>157.71100000000001</v>
      </c>
      <c r="F72" s="1">
        <v>135.44929371482331</v>
      </c>
      <c r="G72" s="1">
        <v>98.086245796172491</v>
      </c>
      <c r="H72" s="1">
        <v>38.311383456090937</v>
      </c>
      <c r="I72" s="1">
        <v>0</v>
      </c>
    </row>
    <row r="73" spans="1:53" x14ac:dyDescent="0.35">
      <c r="A73" t="s">
        <v>65</v>
      </c>
      <c r="B73" t="s">
        <v>69</v>
      </c>
      <c r="C73" s="1">
        <v>16.245000000000001</v>
      </c>
      <c r="D73" s="1">
        <v>44.585000000000001</v>
      </c>
      <c r="E73" s="1">
        <v>53.816999999999993</v>
      </c>
      <c r="F73" s="1">
        <v>51.1805555555556</v>
      </c>
      <c r="G73" s="1">
        <v>42.731079266575733</v>
      </c>
      <c r="H73" s="1">
        <v>43.496686350529707</v>
      </c>
      <c r="I73" s="1">
        <v>24.276616077016151</v>
      </c>
    </row>
    <row r="74" spans="1:53" x14ac:dyDescent="0.35">
      <c r="A74" t="s">
        <v>145</v>
      </c>
      <c r="B74" t="s">
        <v>69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9.557555596187111</v>
      </c>
      <c r="I74" s="1">
        <v>19.774252957628519</v>
      </c>
    </row>
    <row r="75" spans="1:53" x14ac:dyDescent="0.35">
      <c r="A75" t="s">
        <v>64</v>
      </c>
      <c r="B75" t="s">
        <v>69</v>
      </c>
      <c r="C75" s="1">
        <v>1.784</v>
      </c>
      <c r="D75" s="1">
        <v>6.0979999999999999</v>
      </c>
      <c r="E75" s="1">
        <v>4.8379999999999992</v>
      </c>
      <c r="F75" s="1">
        <v>4.5063669999999956</v>
      </c>
      <c r="G75" s="1">
        <v>3.682029933555417</v>
      </c>
      <c r="H75" s="1">
        <v>2.4559073737584409</v>
      </c>
      <c r="I75" s="1">
        <v>0.26370104630744368</v>
      </c>
    </row>
    <row r="76" spans="1:53" x14ac:dyDescent="0.35">
      <c r="A76" t="s">
        <v>138</v>
      </c>
      <c r="B76" t="s">
        <v>69</v>
      </c>
      <c r="C76" s="1">
        <v>16.36</v>
      </c>
      <c r="D76" s="1">
        <v>13.502000000000001</v>
      </c>
      <c r="E76" s="1">
        <v>15.831</v>
      </c>
      <c r="F76" s="1">
        <v>19.37351038984567</v>
      </c>
      <c r="G76" s="1">
        <v>24.770825081712111</v>
      </c>
      <c r="H76" s="1">
        <v>24.770825081712111</v>
      </c>
      <c r="I76" s="1">
        <v>24.770825081712111</v>
      </c>
    </row>
    <row r="77" spans="1:53" x14ac:dyDescent="0.35">
      <c r="A77" t="s">
        <v>139</v>
      </c>
      <c r="B77" t="s">
        <v>69</v>
      </c>
      <c r="C77" s="1">
        <v>5.7999999999999968E-2</v>
      </c>
      <c r="D77" s="1">
        <v>5.0519999999999996</v>
      </c>
      <c r="E77" s="1">
        <v>15.164</v>
      </c>
      <c r="F77" s="1">
        <v>16.637930108820239</v>
      </c>
      <c r="G77" s="1">
        <v>53.247989562908991</v>
      </c>
      <c r="H77" s="1">
        <v>123.3292157007091</v>
      </c>
      <c r="I77" s="1">
        <v>199.21236175082731</v>
      </c>
    </row>
    <row r="78" spans="1:53" x14ac:dyDescent="0.35">
      <c r="A78" t="s">
        <v>140</v>
      </c>
      <c r="B78" t="s">
        <v>69</v>
      </c>
      <c r="C78" s="1">
        <v>3.7999999999999999E-2</v>
      </c>
      <c r="D78" s="1">
        <v>0.38900000000000001</v>
      </c>
      <c r="E78" s="1">
        <v>9.9290000000000003</v>
      </c>
      <c r="F78" s="1">
        <v>25.487268986766558</v>
      </c>
      <c r="G78" s="1">
        <v>105.2126836096505</v>
      </c>
      <c r="H78" s="1">
        <v>135.2661044291211</v>
      </c>
      <c r="I78" s="1">
        <v>156.41245560780899</v>
      </c>
    </row>
    <row r="79" spans="1:53" x14ac:dyDescent="0.35">
      <c r="A79" t="s">
        <v>95</v>
      </c>
      <c r="B79" t="s">
        <v>69</v>
      </c>
      <c r="C79" s="1">
        <v>1.1339999999999999</v>
      </c>
      <c r="D79" s="1">
        <v>2.778</v>
      </c>
      <c r="E79" s="1">
        <v>3.5179999999999998</v>
      </c>
      <c r="F79" s="1">
        <v>3.5833347173680581</v>
      </c>
      <c r="G79" s="1">
        <v>9.7203778915230732</v>
      </c>
      <c r="H79" s="1">
        <v>25.44472933006848</v>
      </c>
      <c r="I79" s="1">
        <v>35.926115980253769</v>
      </c>
    </row>
    <row r="80" spans="1:53" x14ac:dyDescent="0.35">
      <c r="A80" t="s">
        <v>71</v>
      </c>
      <c r="B80" t="s">
        <v>69</v>
      </c>
      <c r="C80" s="1">
        <v>209.864</v>
      </c>
      <c r="D80" s="1">
        <v>252.614</v>
      </c>
      <c r="E80" s="1">
        <v>260.80799999999988</v>
      </c>
      <c r="F80" s="1">
        <v>256.21826047317938</v>
      </c>
      <c r="G80" s="1">
        <v>337.45123114209832</v>
      </c>
      <c r="H80" s="1">
        <v>402.63240731817712</v>
      </c>
      <c r="I80" s="1">
        <v>460.63632850155432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88"/>
  <sheetViews>
    <sheetView workbookViewId="0"/>
  </sheetViews>
  <sheetFormatPr defaultRowHeight="14.5" x14ac:dyDescent="0.35"/>
  <cols>
    <col min="2" max="36" width="9.1796875" style="1"/>
  </cols>
  <sheetData>
    <row r="1" spans="1:1" x14ac:dyDescent="0.35">
      <c r="A1" s="2" t="s">
        <v>148</v>
      </c>
    </row>
    <row r="2" spans="1:1" x14ac:dyDescent="0.35">
      <c r="A2" s="4" t="s">
        <v>149</v>
      </c>
    </row>
    <row r="19" spans="1:34" s="2" customFormat="1" x14ac:dyDescent="0.35">
      <c r="A19" s="2" t="s">
        <v>135</v>
      </c>
      <c r="B19" s="2" t="s">
        <v>20</v>
      </c>
      <c r="C19" s="2" t="s">
        <v>21</v>
      </c>
      <c r="D19" s="2" t="s">
        <v>22</v>
      </c>
      <c r="E19" s="2" t="s">
        <v>23</v>
      </c>
      <c r="F19" s="2" t="s">
        <v>24</v>
      </c>
      <c r="G19" s="2" t="s">
        <v>25</v>
      </c>
      <c r="H19" s="2" t="s">
        <v>26</v>
      </c>
      <c r="I19" s="2" t="s">
        <v>27</v>
      </c>
      <c r="J19" s="2" t="s">
        <v>28</v>
      </c>
      <c r="K19" s="2" t="s">
        <v>29</v>
      </c>
      <c r="L19" s="2" t="s">
        <v>30</v>
      </c>
      <c r="M19" s="2" t="s">
        <v>31</v>
      </c>
      <c r="N19" s="2" t="s">
        <v>32</v>
      </c>
      <c r="O19" s="2" t="s">
        <v>33</v>
      </c>
      <c r="P19" s="2" t="s">
        <v>34</v>
      </c>
      <c r="Q19" s="2" t="s">
        <v>35</v>
      </c>
      <c r="R19" s="2" t="s">
        <v>36</v>
      </c>
      <c r="S19" s="2" t="s">
        <v>37</v>
      </c>
      <c r="T19" s="2" t="s">
        <v>38</v>
      </c>
      <c r="U19" s="2" t="s">
        <v>39</v>
      </c>
      <c r="V19" s="2" t="s">
        <v>40</v>
      </c>
      <c r="W19" s="2" t="s">
        <v>41</v>
      </c>
      <c r="X19" s="2" t="s">
        <v>42</v>
      </c>
      <c r="Y19" s="2" t="s">
        <v>43</v>
      </c>
      <c r="Z19" s="2" t="s">
        <v>44</v>
      </c>
      <c r="AA19" s="2" t="s">
        <v>45</v>
      </c>
      <c r="AB19" s="2" t="s">
        <v>46</v>
      </c>
      <c r="AC19" s="2" t="s">
        <v>47</v>
      </c>
      <c r="AD19" s="2" t="s">
        <v>48</v>
      </c>
      <c r="AE19" s="2" t="s">
        <v>49</v>
      </c>
      <c r="AF19" s="2" t="s">
        <v>50</v>
      </c>
      <c r="AG19" s="2" t="s">
        <v>51</v>
      </c>
      <c r="AH19" s="2" t="s">
        <v>52</v>
      </c>
    </row>
    <row r="20" spans="1:34" x14ac:dyDescent="0.35">
      <c r="A20" t="s">
        <v>62</v>
      </c>
      <c r="B20" s="1">
        <v>26.548400000000001</v>
      </c>
      <c r="C20" s="1">
        <v>26.548400000000001</v>
      </c>
      <c r="D20" s="1">
        <v>27.251300000000001</v>
      </c>
      <c r="E20" s="1">
        <v>25.817900000000002</v>
      </c>
      <c r="F20" s="1">
        <v>24.3429</v>
      </c>
      <c r="G20" s="1">
        <v>24.3429</v>
      </c>
      <c r="H20" s="1">
        <v>24.3429</v>
      </c>
      <c r="I20" s="1">
        <v>24.3429</v>
      </c>
      <c r="J20" s="1">
        <v>24.3429</v>
      </c>
      <c r="K20" s="1">
        <v>22.192900000000002</v>
      </c>
      <c r="L20" s="1">
        <v>20.872900000000001</v>
      </c>
      <c r="M20" s="1">
        <v>20.872900000000001</v>
      </c>
      <c r="N20" s="1">
        <v>20.872900000000001</v>
      </c>
      <c r="O20" s="1">
        <v>17.992899999999999</v>
      </c>
      <c r="P20" s="1">
        <v>17.992899999999999</v>
      </c>
      <c r="Q20" s="1">
        <v>17.992899999999999</v>
      </c>
      <c r="R20" s="1">
        <v>17.992899999999999</v>
      </c>
      <c r="S20" s="1">
        <v>13.6479</v>
      </c>
      <c r="T20" s="1">
        <v>12.2479</v>
      </c>
      <c r="U20" s="1">
        <v>11.7979</v>
      </c>
      <c r="V20" s="1">
        <v>11.7979</v>
      </c>
      <c r="W20" s="1">
        <v>11.7979</v>
      </c>
      <c r="X20" s="1">
        <v>11.7979</v>
      </c>
      <c r="Y20" s="1">
        <v>11.7979</v>
      </c>
      <c r="Z20" s="1">
        <v>9.6239000000000008</v>
      </c>
      <c r="AA20" s="1">
        <v>8.1638999999999999</v>
      </c>
      <c r="AB20" s="1">
        <v>8.1638999999999999</v>
      </c>
      <c r="AC20" s="1">
        <v>8.1638999999999999</v>
      </c>
      <c r="AD20" s="1">
        <v>8.1638999999999999</v>
      </c>
      <c r="AE20" s="1">
        <v>7.0488999999999997</v>
      </c>
      <c r="AF20" s="1">
        <v>4.8388999999999998</v>
      </c>
      <c r="AG20" s="1">
        <v>4.8388999999999998</v>
      </c>
      <c r="AH20" s="1">
        <v>4.7938999999999998</v>
      </c>
    </row>
    <row r="21" spans="1:34" x14ac:dyDescent="0.35">
      <c r="A21" t="s">
        <v>64</v>
      </c>
      <c r="B21" s="1">
        <v>1.387154599996</v>
      </c>
      <c r="C21" s="1">
        <v>1.387154599996</v>
      </c>
      <c r="D21" s="1">
        <v>1.387154599996</v>
      </c>
      <c r="E21" s="1">
        <v>1.387154599996</v>
      </c>
      <c r="F21" s="1">
        <v>1.387154599996</v>
      </c>
      <c r="G21" s="1">
        <v>1.387154599996</v>
      </c>
      <c r="H21" s="1">
        <v>1.3948771019199999</v>
      </c>
      <c r="I21" s="1">
        <v>1.3948771019199999</v>
      </c>
      <c r="J21" s="1">
        <v>1.3948771019199999</v>
      </c>
      <c r="K21" s="1">
        <v>1.3948771019199999</v>
      </c>
      <c r="L21" s="1">
        <v>1.3948771019199999</v>
      </c>
      <c r="M21" s="1">
        <v>1.3948771019199999</v>
      </c>
      <c r="N21" s="1">
        <v>1.3183771019199999</v>
      </c>
      <c r="O21" s="1">
        <v>1.4683986668919999</v>
      </c>
      <c r="P21" s="1">
        <v>1.4215306669000001</v>
      </c>
      <c r="Q21" s="1">
        <v>1.3291306668980001</v>
      </c>
      <c r="R21" s="1">
        <v>1.305730666898</v>
      </c>
      <c r="S21" s="1">
        <v>1.279730666898</v>
      </c>
      <c r="T21" s="1">
        <v>1.279730666898</v>
      </c>
      <c r="U21" s="1">
        <v>1.279730666898</v>
      </c>
      <c r="V21" s="1">
        <v>1.279730666898</v>
      </c>
      <c r="W21" s="1">
        <v>1.1917306668979999</v>
      </c>
      <c r="X21" s="1">
        <v>1.1677306668980001</v>
      </c>
      <c r="Y21" s="1">
        <v>1.1677306668980001</v>
      </c>
      <c r="Z21" s="1">
        <v>1.6291420000000001</v>
      </c>
      <c r="AA21" s="1">
        <v>1.6291420000000001</v>
      </c>
      <c r="AB21" s="1">
        <v>1.6291420000000001</v>
      </c>
      <c r="AC21" s="1">
        <v>1.6291420000000001</v>
      </c>
      <c r="AD21" s="1">
        <v>1.6291420000000001</v>
      </c>
      <c r="AE21" s="1">
        <v>1.6291420000000001</v>
      </c>
      <c r="AF21" s="1">
        <v>1.6291420000000001</v>
      </c>
      <c r="AG21" s="1">
        <v>1.6291420000000001</v>
      </c>
      <c r="AH21" s="1">
        <v>1.6291420000000001</v>
      </c>
    </row>
    <row r="22" spans="1:34" x14ac:dyDescent="0.35">
      <c r="A22" t="s">
        <v>65</v>
      </c>
      <c r="B22" s="1">
        <v>12.173526399984</v>
      </c>
      <c r="C22" s="1">
        <v>12.173526399984</v>
      </c>
      <c r="D22" s="1">
        <v>12.993918399974</v>
      </c>
      <c r="E22" s="1">
        <v>12.753918399973999</v>
      </c>
      <c r="F22" s="1">
        <v>12.573918399974</v>
      </c>
      <c r="G22" s="1">
        <v>12.573918399974</v>
      </c>
      <c r="H22" s="1">
        <v>12.604808407669999</v>
      </c>
      <c r="I22" s="1">
        <v>12.604808407669999</v>
      </c>
      <c r="J22" s="1">
        <v>12.604808407669999</v>
      </c>
      <c r="K22" s="1">
        <v>12.21980840767</v>
      </c>
      <c r="L22" s="1">
        <v>12.21980840767</v>
      </c>
      <c r="M22" s="1">
        <v>12.21980840767</v>
      </c>
      <c r="N22" s="1">
        <v>11.91380840767</v>
      </c>
      <c r="O22" s="1">
        <v>12.513894667558001</v>
      </c>
      <c r="P22" s="1">
        <v>12.32642266759</v>
      </c>
      <c r="Q22" s="1">
        <v>11.956822667581999</v>
      </c>
      <c r="R22" s="1">
        <v>11.847830667592</v>
      </c>
      <c r="S22" s="1">
        <v>11.743830667592</v>
      </c>
      <c r="T22" s="1">
        <v>11.743830667592</v>
      </c>
      <c r="U22" s="1">
        <v>11.743830667592</v>
      </c>
      <c r="V22" s="1">
        <v>11.743830667592</v>
      </c>
      <c r="W22" s="1">
        <v>11.391830667592</v>
      </c>
      <c r="X22" s="1">
        <v>11.295830667592</v>
      </c>
      <c r="Y22" s="1">
        <v>11.295830667592</v>
      </c>
      <c r="Z22" s="1">
        <v>11.295830667592</v>
      </c>
      <c r="AA22" s="1">
        <v>11.295830667592</v>
      </c>
      <c r="AB22" s="1">
        <v>11.295830667592</v>
      </c>
      <c r="AC22" s="1">
        <v>11.295830667592</v>
      </c>
      <c r="AD22" s="1">
        <v>11.295830667592</v>
      </c>
      <c r="AE22" s="1">
        <v>11.295830667592</v>
      </c>
      <c r="AF22" s="1">
        <v>11.295830667592</v>
      </c>
      <c r="AG22" s="1">
        <v>11.295830667592</v>
      </c>
      <c r="AH22" s="1">
        <v>11.295830667592</v>
      </c>
    </row>
    <row r="23" spans="1:34" x14ac:dyDescent="0.35">
      <c r="A23" t="s">
        <v>138</v>
      </c>
      <c r="B23" s="1">
        <v>7.81</v>
      </c>
      <c r="C23" s="1">
        <v>7.81</v>
      </c>
      <c r="D23" s="1">
        <v>7.81</v>
      </c>
      <c r="E23" s="1">
        <v>7.81</v>
      </c>
      <c r="F23" s="1">
        <v>7.81</v>
      </c>
      <c r="G23" s="1">
        <v>7.81</v>
      </c>
      <c r="H23" s="1">
        <v>7.81</v>
      </c>
      <c r="I23" s="1">
        <v>9.8099999999999987</v>
      </c>
      <c r="J23" s="1">
        <v>9.8099999999999987</v>
      </c>
      <c r="K23" s="1">
        <v>9.8099999999999987</v>
      </c>
      <c r="L23" s="1">
        <v>9.8099999999999987</v>
      </c>
      <c r="M23" s="1">
        <v>9.8099999999999987</v>
      </c>
      <c r="N23" s="1">
        <v>9.8099999999999987</v>
      </c>
      <c r="O23" s="1">
        <v>9.8099999999999987</v>
      </c>
      <c r="P23" s="1">
        <v>9.8099999999999987</v>
      </c>
      <c r="Q23" s="1">
        <v>9.8099999999999987</v>
      </c>
      <c r="R23" s="1">
        <v>9.8099999999999987</v>
      </c>
      <c r="S23" s="1">
        <v>9.8099999999999987</v>
      </c>
      <c r="T23" s="1">
        <v>9.8099999999999987</v>
      </c>
      <c r="U23" s="1">
        <v>9.8099999999999987</v>
      </c>
      <c r="V23" s="1">
        <v>9.8099999999999987</v>
      </c>
      <c r="W23" s="1">
        <v>9.8099999999999987</v>
      </c>
      <c r="X23" s="1">
        <v>9.8099999999999987</v>
      </c>
      <c r="Y23" s="1">
        <v>9.8099999999999987</v>
      </c>
      <c r="Z23" s="1">
        <v>9.8099999999999987</v>
      </c>
      <c r="AA23" s="1">
        <v>9.8099999999999987</v>
      </c>
      <c r="AB23" s="1">
        <v>9.8099999999999987</v>
      </c>
      <c r="AC23" s="1">
        <v>9.8099999999999987</v>
      </c>
      <c r="AD23" s="1">
        <v>9.8099999999999987</v>
      </c>
      <c r="AE23" s="1">
        <v>9.8099999999999987</v>
      </c>
      <c r="AF23" s="1">
        <v>9.8099999999999987</v>
      </c>
      <c r="AG23" s="1">
        <v>9.8099999999999987</v>
      </c>
      <c r="AH23" s="1">
        <v>9.8099999999999987</v>
      </c>
    </row>
    <row r="24" spans="1:34" x14ac:dyDescent="0.35">
      <c r="A24" t="s">
        <v>139</v>
      </c>
      <c r="B24" s="1">
        <v>5.4423000000000004</v>
      </c>
      <c r="C24" s="1">
        <v>6.2793999999999999</v>
      </c>
      <c r="D24" s="1">
        <v>6.2793999999999999</v>
      </c>
      <c r="E24" s="1">
        <v>6.2793999999999999</v>
      </c>
      <c r="F24" s="1">
        <v>6.2793999999999999</v>
      </c>
      <c r="G24" s="1">
        <v>6.2793999999999999</v>
      </c>
      <c r="H24" s="1">
        <v>6.2793999999999999</v>
      </c>
      <c r="I24" s="1">
        <v>6.2793999999999999</v>
      </c>
      <c r="J24" s="1">
        <v>6.2793999999999999</v>
      </c>
      <c r="K24" s="1">
        <v>6.2793999999999999</v>
      </c>
      <c r="L24" s="1">
        <v>6.2793999999999999</v>
      </c>
      <c r="M24" s="1">
        <v>6.2793999999999999</v>
      </c>
      <c r="N24" s="1">
        <v>6.2793999999999999</v>
      </c>
      <c r="O24" s="1">
        <v>6.2793999999999999</v>
      </c>
      <c r="P24" s="1">
        <v>6.2793999999999999</v>
      </c>
      <c r="Q24" s="1">
        <v>7.31181781905366</v>
      </c>
      <c r="R24" s="1">
        <v>7.31181781905366</v>
      </c>
      <c r="S24" s="1">
        <v>13.922895408340001</v>
      </c>
      <c r="T24" s="1">
        <v>18.814013586489999</v>
      </c>
      <c r="U24" s="1">
        <v>19.463994245999999</v>
      </c>
      <c r="V24" s="1">
        <v>21.2458864726378</v>
      </c>
      <c r="W24" s="1">
        <v>22.056247008275101</v>
      </c>
      <c r="X24" s="1">
        <v>23.262071529710902</v>
      </c>
      <c r="Y24" s="1">
        <v>23.2642480700618</v>
      </c>
      <c r="Z24" s="1">
        <v>25.557678944909998</v>
      </c>
      <c r="AA24" s="1">
        <v>26.187678944910001</v>
      </c>
      <c r="AB24" s="1">
        <v>26.81767894491</v>
      </c>
      <c r="AC24" s="1">
        <v>27.81767894491</v>
      </c>
      <c r="AD24" s="1">
        <v>28.81767894491</v>
      </c>
      <c r="AE24" s="1">
        <v>29.81767894491</v>
      </c>
      <c r="AF24" s="1">
        <v>30.81767894491</v>
      </c>
      <c r="AG24" s="1">
        <v>31.81767894491</v>
      </c>
      <c r="AH24" s="1">
        <v>32.81767894491</v>
      </c>
    </row>
    <row r="25" spans="1:34" x14ac:dyDescent="0.35">
      <c r="A25" t="s">
        <v>140</v>
      </c>
      <c r="B25" s="1">
        <v>9.1650129000000007</v>
      </c>
      <c r="C25" s="1">
        <v>13.9</v>
      </c>
      <c r="D25" s="1">
        <v>19.407075645957299</v>
      </c>
      <c r="E25" s="1">
        <v>21.386737553327301</v>
      </c>
      <c r="F25" s="1">
        <v>23.792718528486802</v>
      </c>
      <c r="G25" s="1">
        <v>26.008687299857399</v>
      </c>
      <c r="H25" s="1">
        <v>28.275764150239901</v>
      </c>
      <c r="I25" s="1">
        <v>30.529526095582899</v>
      </c>
      <c r="J25" s="1">
        <v>32.322486173250198</v>
      </c>
      <c r="K25" s="1">
        <v>34.043683663179401</v>
      </c>
      <c r="L25" s="1">
        <v>35.9768800590534</v>
      </c>
      <c r="M25" s="1">
        <v>37.922276698559401</v>
      </c>
      <c r="N25" s="1">
        <v>39.723434727225602</v>
      </c>
      <c r="O25" s="1">
        <v>42.437432296047199</v>
      </c>
      <c r="P25" s="1">
        <v>44.9745786950268</v>
      </c>
      <c r="Q25" s="1">
        <v>45.278973129760999</v>
      </c>
      <c r="R25" s="1">
        <v>46.513224783138099</v>
      </c>
      <c r="S25" s="1">
        <v>46.513224783138099</v>
      </c>
      <c r="T25" s="1">
        <v>46.513224783138099</v>
      </c>
      <c r="U25" s="1">
        <v>46.513224783138099</v>
      </c>
      <c r="V25" s="1">
        <v>46.513224783138099</v>
      </c>
      <c r="W25" s="1">
        <v>46.513224783138099</v>
      </c>
      <c r="X25" s="1">
        <v>46.513224783138099</v>
      </c>
      <c r="Y25" s="1">
        <v>46.513224783138099</v>
      </c>
      <c r="Z25" s="1">
        <v>53.748146962228503</v>
      </c>
      <c r="AA25" s="1">
        <v>59.983038498882387</v>
      </c>
      <c r="AB25" s="1">
        <v>61.308038498882397</v>
      </c>
      <c r="AC25" s="1">
        <v>62.633038498882399</v>
      </c>
      <c r="AD25" s="1">
        <v>63.958038498882402</v>
      </c>
      <c r="AE25" s="1">
        <v>65.283038498882405</v>
      </c>
      <c r="AF25" s="1">
        <v>78.485620227399608</v>
      </c>
      <c r="AG25" s="1">
        <v>80.579186000793698</v>
      </c>
      <c r="AH25" s="1">
        <v>84.043686000793699</v>
      </c>
    </row>
    <row r="26" spans="1:34" x14ac:dyDescent="0.35">
      <c r="A26" t="s">
        <v>141</v>
      </c>
      <c r="B26" s="1">
        <v>0.828546</v>
      </c>
      <c r="C26" s="1">
        <v>0.828546</v>
      </c>
      <c r="D26" s="1">
        <v>0.828546</v>
      </c>
      <c r="E26" s="1">
        <v>0.828546</v>
      </c>
      <c r="F26" s="1">
        <v>0.828546</v>
      </c>
      <c r="G26" s="1">
        <v>0.828546</v>
      </c>
      <c r="H26" s="1">
        <v>0.828546</v>
      </c>
      <c r="I26" s="1">
        <v>0.828546</v>
      </c>
      <c r="J26" s="1">
        <v>0.828546</v>
      </c>
      <c r="K26" s="1">
        <v>0.828546</v>
      </c>
      <c r="L26" s="1">
        <v>0.828546</v>
      </c>
      <c r="M26" s="1">
        <v>0.828546</v>
      </c>
      <c r="N26" s="1">
        <v>0.828546</v>
      </c>
      <c r="O26" s="1">
        <v>0.828546</v>
      </c>
      <c r="P26" s="1">
        <v>0.828546</v>
      </c>
      <c r="Q26" s="1">
        <v>0.828546</v>
      </c>
      <c r="R26" s="1">
        <v>0.828546</v>
      </c>
      <c r="S26" s="1">
        <v>0.828546</v>
      </c>
      <c r="T26" s="1">
        <v>0.828546</v>
      </c>
      <c r="U26" s="1">
        <v>0.828546</v>
      </c>
      <c r="V26" s="1">
        <v>0.828546</v>
      </c>
      <c r="W26" s="1">
        <v>0.828546</v>
      </c>
      <c r="X26" s="1">
        <v>0.828546</v>
      </c>
      <c r="Y26" s="1">
        <v>0.828546</v>
      </c>
      <c r="Z26" s="1">
        <v>0.828546</v>
      </c>
      <c r="AA26" s="1">
        <v>0.828546</v>
      </c>
      <c r="AB26" s="1">
        <v>0.828546</v>
      </c>
      <c r="AC26" s="1">
        <v>0.828546</v>
      </c>
      <c r="AD26" s="1">
        <v>0.828546</v>
      </c>
      <c r="AE26" s="1">
        <v>0.828546</v>
      </c>
      <c r="AF26" s="1">
        <v>0.828546</v>
      </c>
      <c r="AG26" s="1">
        <v>0.828546</v>
      </c>
      <c r="AH26" s="1">
        <v>0.828546</v>
      </c>
    </row>
    <row r="27" spans="1:34" x14ac:dyDescent="0.35">
      <c r="A27" t="s">
        <v>143</v>
      </c>
      <c r="B27" s="1">
        <v>0.539059560099029</v>
      </c>
      <c r="C27" s="1">
        <v>0.54468338413864092</v>
      </c>
      <c r="D27" s="1">
        <v>0.76927764771817309</v>
      </c>
      <c r="E27" s="1">
        <v>1.057875087089746</v>
      </c>
      <c r="F27" s="1">
        <v>1.1923697400351529</v>
      </c>
      <c r="G27" s="1">
        <v>1.364452519085543</v>
      </c>
      <c r="H27" s="1">
        <v>1.6466559861165599</v>
      </c>
      <c r="I27" s="1">
        <v>1.9809285754342301</v>
      </c>
      <c r="J27" s="1">
        <v>2.3659578934788699</v>
      </c>
      <c r="K27" s="1">
        <v>2.8358772817132301</v>
      </c>
      <c r="L27" s="1">
        <v>3.3921239386978201</v>
      </c>
      <c r="M27" s="1">
        <v>4.1221550026304197</v>
      </c>
      <c r="N27" s="1">
        <v>4.4990192601279402</v>
      </c>
      <c r="O27" s="1">
        <v>5.1078214484303199</v>
      </c>
      <c r="P27" s="1">
        <v>5.6887646835519394</v>
      </c>
      <c r="Q27" s="1">
        <v>5.8782178806243497</v>
      </c>
      <c r="R27" s="1">
        <v>6.3039072227009596</v>
      </c>
      <c r="S27" s="1">
        <v>6.8161335090317703</v>
      </c>
      <c r="T27" s="1">
        <v>7.8575998406767997</v>
      </c>
      <c r="U27" s="1">
        <v>8.2474583694009898</v>
      </c>
      <c r="V27" s="1">
        <v>10.44024115939701</v>
      </c>
      <c r="W27" s="1">
        <v>10.9404324505927</v>
      </c>
      <c r="X27" s="1">
        <v>11.183381903393579</v>
      </c>
      <c r="Y27" s="1">
        <v>13.289754790896859</v>
      </c>
      <c r="Z27" s="1">
        <v>12.04144601704628</v>
      </c>
      <c r="AA27" s="1">
        <v>12.384013909188781</v>
      </c>
      <c r="AB27" s="1">
        <v>12.73102698309035</v>
      </c>
      <c r="AC27" s="1">
        <v>13.09583524922944</v>
      </c>
      <c r="AD27" s="1">
        <v>13.346075228040361</v>
      </c>
      <c r="AE27" s="1">
        <v>13.65888198756778</v>
      </c>
      <c r="AF27" s="1">
        <v>14.040379847628261</v>
      </c>
      <c r="AG27" s="1">
        <v>14.26510549061185</v>
      </c>
      <c r="AH27" s="1">
        <v>15.105276896936861</v>
      </c>
    </row>
    <row r="28" spans="1:34" x14ac:dyDescent="0.35">
      <c r="A28" t="s">
        <v>95</v>
      </c>
      <c r="B28" s="1">
        <v>1.7844800000000001</v>
      </c>
      <c r="C28" s="1">
        <v>1.7844800000000001</v>
      </c>
      <c r="D28" s="1">
        <v>1.7844800000000001</v>
      </c>
      <c r="E28" s="1">
        <v>1.7844800000000001</v>
      </c>
      <c r="F28" s="1">
        <v>1.7844800000000001</v>
      </c>
      <c r="G28" s="1">
        <v>1.7844800000000001</v>
      </c>
      <c r="H28" s="1">
        <v>1.7844800000000001</v>
      </c>
      <c r="I28" s="1">
        <v>1.7844800000000001</v>
      </c>
      <c r="J28" s="1">
        <v>1.7844800000000001</v>
      </c>
      <c r="K28" s="1">
        <v>1.7844800000000001</v>
      </c>
      <c r="L28" s="1">
        <v>1.7844800000000001</v>
      </c>
      <c r="M28" s="1">
        <v>1.7844800000000001</v>
      </c>
      <c r="N28" s="1">
        <v>1.7844800000000001</v>
      </c>
      <c r="O28" s="1">
        <v>1.7844800000000001</v>
      </c>
      <c r="P28" s="1">
        <v>1.7844800000000001</v>
      </c>
      <c r="Q28" s="1">
        <v>1.7844800000000001</v>
      </c>
      <c r="R28" s="1">
        <v>1.7844800000000001</v>
      </c>
      <c r="S28" s="1">
        <v>1.7844800000000001</v>
      </c>
      <c r="T28" s="1">
        <v>1.7844800000000001</v>
      </c>
      <c r="U28" s="1">
        <v>1.7844800000000001</v>
      </c>
      <c r="V28" s="1">
        <v>1.7844800000000001</v>
      </c>
      <c r="W28" s="1">
        <v>1.7844800000000001</v>
      </c>
      <c r="X28" s="1">
        <v>1.7844800000000001</v>
      </c>
      <c r="Y28" s="1">
        <v>1.7844800000000001</v>
      </c>
      <c r="Z28" s="1">
        <v>1.7844800000000001</v>
      </c>
      <c r="AA28" s="1">
        <v>1.7844800000000001</v>
      </c>
      <c r="AB28" s="1">
        <v>1.7844800000000001</v>
      </c>
      <c r="AC28" s="1">
        <v>1.7844800000000001</v>
      </c>
      <c r="AD28" s="1">
        <v>1.7844800000000001</v>
      </c>
      <c r="AE28" s="1">
        <v>1.7844800000000001</v>
      </c>
      <c r="AF28" s="1">
        <v>1.7844800000000001</v>
      </c>
      <c r="AG28" s="1">
        <v>1.7844800000000001</v>
      </c>
      <c r="AH28" s="1">
        <v>1.7844800000000001</v>
      </c>
    </row>
    <row r="29" spans="1:34" x14ac:dyDescent="0.35">
      <c r="A29" t="s">
        <v>71</v>
      </c>
      <c r="B29" s="1">
        <v>65.678479460079032</v>
      </c>
      <c r="C29" s="1">
        <v>71.256190384118639</v>
      </c>
      <c r="D29" s="1">
        <v>78.511152293645466</v>
      </c>
      <c r="E29" s="1">
        <v>79.106011640387052</v>
      </c>
      <c r="F29" s="1">
        <v>79.991487268491966</v>
      </c>
      <c r="G29" s="1">
        <v>82.379538818912948</v>
      </c>
      <c r="H29" s="1">
        <v>84.967431645946462</v>
      </c>
      <c r="I29" s="1">
        <v>89.555466180607141</v>
      </c>
      <c r="J29" s="1">
        <v>91.733455576319074</v>
      </c>
      <c r="K29" s="1">
        <v>91.389572454482632</v>
      </c>
      <c r="L29" s="1">
        <v>92.559015507341229</v>
      </c>
      <c r="M29" s="1">
        <v>95.23444321077983</v>
      </c>
      <c r="N29" s="1">
        <v>97.029965496943547</v>
      </c>
      <c r="O29" s="1">
        <v>98.22287307892752</v>
      </c>
      <c r="P29" s="1">
        <v>101.1066227130687</v>
      </c>
      <c r="Q29" s="1">
        <v>102.170888163919</v>
      </c>
      <c r="R29" s="1">
        <v>103.69843715938271</v>
      </c>
      <c r="S29" s="1">
        <v>106.34674103499989</v>
      </c>
      <c r="T29" s="1">
        <v>110.8793255447949</v>
      </c>
      <c r="U29" s="1">
        <v>111.4691647330291</v>
      </c>
      <c r="V29" s="1">
        <v>115.4438397496629</v>
      </c>
      <c r="W29" s="1">
        <v>116.31439157649589</v>
      </c>
      <c r="X29" s="1">
        <v>117.6431655507326</v>
      </c>
      <c r="Y29" s="1">
        <v>119.7517149785867</v>
      </c>
      <c r="Z29" s="1">
        <v>126.3191705917768</v>
      </c>
      <c r="AA29" s="1">
        <v>132.0666300205732</v>
      </c>
      <c r="AB29" s="1">
        <v>134.36864309447469</v>
      </c>
      <c r="AC29" s="1">
        <v>137.05845136061379</v>
      </c>
      <c r="AD29" s="1">
        <v>139.63369133942479</v>
      </c>
      <c r="AE29" s="1">
        <v>141.1564980989522</v>
      </c>
      <c r="AF29" s="1">
        <v>153.5305776875299</v>
      </c>
      <c r="AG29" s="1">
        <v>156.84886910390759</v>
      </c>
      <c r="AH29" s="1">
        <v>162.10854051023259</v>
      </c>
    </row>
    <row r="32" spans="1:34" s="2" customFormat="1" x14ac:dyDescent="0.35">
      <c r="A32" s="2" t="s">
        <v>135</v>
      </c>
      <c r="B32" s="2" t="s">
        <v>20</v>
      </c>
      <c r="C32" s="2" t="s">
        <v>22</v>
      </c>
      <c r="D32" s="2" t="s">
        <v>32</v>
      </c>
      <c r="E32" s="2" t="s">
        <v>42</v>
      </c>
      <c r="F32" s="2" t="s">
        <v>52</v>
      </c>
    </row>
    <row r="33" spans="1:6" x14ac:dyDescent="0.35">
      <c r="A33" t="s">
        <v>62</v>
      </c>
      <c r="B33" s="1">
        <v>26.548400000000001</v>
      </c>
      <c r="C33" s="1">
        <v>27.251300000000001</v>
      </c>
      <c r="D33" s="1">
        <v>20.872900000000001</v>
      </c>
      <c r="E33" s="1">
        <v>11.7979</v>
      </c>
      <c r="F33" s="1">
        <v>4.7938999999999998</v>
      </c>
    </row>
    <row r="34" spans="1:6" x14ac:dyDescent="0.35">
      <c r="A34" t="s">
        <v>64</v>
      </c>
      <c r="B34" s="1">
        <v>1.387154599996</v>
      </c>
      <c r="C34" s="1">
        <v>1.387154599996</v>
      </c>
      <c r="D34" s="1">
        <v>1.3183771019199999</v>
      </c>
      <c r="E34" s="1">
        <v>1.1677306668980001</v>
      </c>
      <c r="F34" s="1">
        <v>1.6291420000000001</v>
      </c>
    </row>
    <row r="35" spans="1:6" x14ac:dyDescent="0.35">
      <c r="A35" t="s">
        <v>65</v>
      </c>
      <c r="B35" s="1">
        <v>12.173526399984</v>
      </c>
      <c r="C35" s="1">
        <v>12.993918399974</v>
      </c>
      <c r="D35" s="1">
        <v>11.91380840767</v>
      </c>
      <c r="E35" s="1">
        <v>11.295830667592</v>
      </c>
      <c r="F35" s="1">
        <v>11.295830667592</v>
      </c>
    </row>
    <row r="36" spans="1:6" x14ac:dyDescent="0.35">
      <c r="A36" t="s">
        <v>138</v>
      </c>
      <c r="B36" s="1">
        <v>7.81</v>
      </c>
      <c r="C36" s="1">
        <v>7.81</v>
      </c>
      <c r="D36" s="1">
        <v>9.8099999999999987</v>
      </c>
      <c r="E36" s="1">
        <v>9.8099999999999987</v>
      </c>
      <c r="F36" s="1">
        <v>9.8099999999999987</v>
      </c>
    </row>
    <row r="37" spans="1:6" x14ac:dyDescent="0.35">
      <c r="A37" t="s">
        <v>139</v>
      </c>
      <c r="B37" s="1">
        <v>5.4423000000000004</v>
      </c>
      <c r="C37" s="1">
        <v>6.2793999999999999</v>
      </c>
      <c r="D37" s="1">
        <v>6.2793999999999999</v>
      </c>
      <c r="E37" s="1">
        <v>23.262071529710902</v>
      </c>
      <c r="F37" s="1">
        <v>32.81767894491</v>
      </c>
    </row>
    <row r="38" spans="1:6" x14ac:dyDescent="0.35">
      <c r="A38" t="s">
        <v>140</v>
      </c>
      <c r="B38" s="1">
        <v>9.1650129000000007</v>
      </c>
      <c r="C38" s="1">
        <v>19.407075645957299</v>
      </c>
      <c r="D38" s="1">
        <v>39.723434727225602</v>
      </c>
      <c r="E38" s="1">
        <v>46.513224783138099</v>
      </c>
      <c r="F38" s="1">
        <v>84.043686000793699</v>
      </c>
    </row>
    <row r="39" spans="1:6" x14ac:dyDescent="0.35">
      <c r="A39" t="s">
        <v>141</v>
      </c>
      <c r="B39" s="1">
        <v>0.828546</v>
      </c>
      <c r="C39" s="1">
        <v>0.828546</v>
      </c>
      <c r="D39" s="1">
        <v>0.828546</v>
      </c>
      <c r="E39" s="1">
        <v>0.828546</v>
      </c>
      <c r="F39" s="1">
        <v>0.828546</v>
      </c>
    </row>
    <row r="40" spans="1:6" x14ac:dyDescent="0.35">
      <c r="A40" t="s">
        <v>143</v>
      </c>
      <c r="B40" s="1">
        <v>0.539059560099029</v>
      </c>
      <c r="C40" s="1">
        <v>0.76927764771817309</v>
      </c>
      <c r="D40" s="1">
        <v>4.4990192601279402</v>
      </c>
      <c r="E40" s="1">
        <v>11.183381903393579</v>
      </c>
      <c r="F40" s="1">
        <v>15.105276896936861</v>
      </c>
    </row>
    <row r="41" spans="1:6" x14ac:dyDescent="0.35">
      <c r="A41" t="s">
        <v>95</v>
      </c>
      <c r="B41" s="1">
        <v>1.7844800000000001</v>
      </c>
      <c r="C41" s="1">
        <v>1.7844800000000001</v>
      </c>
      <c r="D41" s="1">
        <v>1.7844800000000001</v>
      </c>
      <c r="E41" s="1">
        <v>1.7844800000000001</v>
      </c>
      <c r="F41" s="1">
        <v>1.7844800000000001</v>
      </c>
    </row>
    <row r="42" spans="1:6" x14ac:dyDescent="0.35">
      <c r="A42" t="s">
        <v>71</v>
      </c>
      <c r="B42" s="1">
        <v>65.678479460079032</v>
      </c>
      <c r="C42" s="1">
        <v>78.511152293645466</v>
      </c>
      <c r="D42" s="1">
        <v>97.029965496943547</v>
      </c>
      <c r="E42" s="1">
        <v>117.6431655507326</v>
      </c>
      <c r="F42" s="1">
        <v>162.10854051023259</v>
      </c>
    </row>
    <row r="45" spans="1:6" x14ac:dyDescent="0.35">
      <c r="A45" s="2" t="s">
        <v>150</v>
      </c>
    </row>
    <row r="63" spans="1:34" s="2" customFormat="1" x14ac:dyDescent="0.35">
      <c r="A63" s="2" t="s">
        <v>135</v>
      </c>
      <c r="B63" s="2" t="s">
        <v>20</v>
      </c>
      <c r="C63" s="2" t="s">
        <v>21</v>
      </c>
      <c r="D63" s="2" t="s">
        <v>22</v>
      </c>
      <c r="E63" s="2" t="s">
        <v>23</v>
      </c>
      <c r="F63" s="2" t="s">
        <v>24</v>
      </c>
      <c r="G63" s="2" t="s">
        <v>25</v>
      </c>
      <c r="H63" s="2" t="s">
        <v>26</v>
      </c>
      <c r="I63" s="2" t="s">
        <v>27</v>
      </c>
      <c r="J63" s="2" t="s">
        <v>28</v>
      </c>
      <c r="K63" s="2" t="s">
        <v>29</v>
      </c>
      <c r="L63" s="2" t="s">
        <v>30</v>
      </c>
      <c r="M63" s="2" t="s">
        <v>31</v>
      </c>
      <c r="N63" s="2" t="s">
        <v>32</v>
      </c>
      <c r="O63" s="2" t="s">
        <v>33</v>
      </c>
      <c r="P63" s="2" t="s">
        <v>34</v>
      </c>
      <c r="Q63" s="2" t="s">
        <v>35</v>
      </c>
      <c r="R63" s="2" t="s">
        <v>36</v>
      </c>
      <c r="S63" s="2" t="s">
        <v>37</v>
      </c>
      <c r="T63" s="2" t="s">
        <v>38</v>
      </c>
      <c r="U63" s="2" t="s">
        <v>39</v>
      </c>
      <c r="V63" s="2" t="s">
        <v>40</v>
      </c>
      <c r="W63" s="2" t="s">
        <v>41</v>
      </c>
      <c r="X63" s="2" t="s">
        <v>42</v>
      </c>
      <c r="Y63" s="2" t="s">
        <v>43</v>
      </c>
      <c r="Z63" s="2" t="s">
        <v>44</v>
      </c>
      <c r="AA63" s="2" t="s">
        <v>45</v>
      </c>
      <c r="AB63" s="2" t="s">
        <v>46</v>
      </c>
      <c r="AC63" s="2" t="s">
        <v>47</v>
      </c>
      <c r="AD63" s="2" t="s">
        <v>48</v>
      </c>
      <c r="AE63" s="2" t="s">
        <v>49</v>
      </c>
      <c r="AF63" s="2" t="s">
        <v>50</v>
      </c>
      <c r="AG63" s="2" t="s">
        <v>51</v>
      </c>
      <c r="AH63" s="2" t="s">
        <v>52</v>
      </c>
    </row>
    <row r="64" spans="1:34" x14ac:dyDescent="0.35">
      <c r="A64" t="s">
        <v>62</v>
      </c>
      <c r="B64" s="1">
        <v>26.548400000000001</v>
      </c>
      <c r="C64" s="1">
        <v>26.548400000000001</v>
      </c>
      <c r="D64" s="1">
        <v>27.251300000000001</v>
      </c>
      <c r="E64" s="1">
        <v>25.817900000000002</v>
      </c>
      <c r="F64" s="1">
        <v>24.3429</v>
      </c>
      <c r="G64" s="1">
        <v>24.3429</v>
      </c>
      <c r="H64" s="1">
        <v>24.3429</v>
      </c>
      <c r="I64" s="1">
        <v>24.3429</v>
      </c>
      <c r="J64" s="1">
        <v>23.3429</v>
      </c>
      <c r="K64" s="1">
        <v>20.192900000000002</v>
      </c>
      <c r="L64" s="1">
        <v>18.372900000000001</v>
      </c>
      <c r="M64" s="1">
        <v>17.872900000000001</v>
      </c>
      <c r="N64" s="1">
        <v>16.738099999999999</v>
      </c>
      <c r="O64" s="1">
        <v>13.728692000000001</v>
      </c>
      <c r="P64" s="1">
        <v>13.604460319999999</v>
      </c>
      <c r="Q64" s="1">
        <v>13.4851979072</v>
      </c>
      <c r="R64" s="1">
        <v>13.370705990912001</v>
      </c>
      <c r="S64" s="1">
        <v>10.860837631457279</v>
      </c>
      <c r="T64" s="1">
        <v>9.3058613735698401</v>
      </c>
      <c r="U64" s="1">
        <v>8.7101836911556489</v>
      </c>
      <c r="V64" s="1">
        <v>7.5732466696863101</v>
      </c>
      <c r="W64" s="1">
        <v>6.4445258695051297</v>
      </c>
      <c r="X64" s="1">
        <v>6.0412006956041102</v>
      </c>
      <c r="Y64" s="1">
        <v>5.7185405564832896</v>
      </c>
      <c r="Z64" s="1">
        <v>4.9604124451866296</v>
      </c>
      <c r="AA64" s="1">
        <v>4.253909956149303</v>
      </c>
      <c r="AB64" s="1">
        <v>3.588707964919442</v>
      </c>
      <c r="AC64" s="1">
        <v>2.5565463719355521</v>
      </c>
      <c r="AD64" s="1">
        <v>1.550817097548441</v>
      </c>
      <c r="AE64" s="1">
        <v>0.70833367803875502</v>
      </c>
      <c r="AF64" s="1">
        <v>0</v>
      </c>
      <c r="AG64" s="1">
        <v>0</v>
      </c>
      <c r="AH64" s="1">
        <v>0</v>
      </c>
    </row>
    <row r="65" spans="1:34" x14ac:dyDescent="0.35">
      <c r="A65" t="s">
        <v>64</v>
      </c>
      <c r="B65" s="1">
        <v>1.387154599996</v>
      </c>
      <c r="C65" s="1">
        <v>1.387154599996</v>
      </c>
      <c r="D65" s="1">
        <v>1.387154599996</v>
      </c>
      <c r="E65" s="1">
        <v>1.387154599996</v>
      </c>
      <c r="F65" s="1">
        <v>1.387154599996</v>
      </c>
      <c r="G65" s="1">
        <v>1.387154599996</v>
      </c>
      <c r="H65" s="1">
        <v>1.3948771019199999</v>
      </c>
      <c r="I65" s="1">
        <v>1.3948771019199999</v>
      </c>
      <c r="J65" s="1">
        <v>1.3948771019199999</v>
      </c>
      <c r="K65" s="1">
        <v>1.3948771019199999</v>
      </c>
      <c r="L65" s="1">
        <v>1.3948771019199999</v>
      </c>
      <c r="M65" s="1">
        <v>1.3948771019199999</v>
      </c>
      <c r="N65" s="1">
        <v>1.3183771019199999</v>
      </c>
      <c r="O65" s="1">
        <v>1.4683986668919999</v>
      </c>
      <c r="P65" s="1">
        <v>1.4215306669000001</v>
      </c>
      <c r="Q65" s="1">
        <v>1.3291306668980001</v>
      </c>
      <c r="R65" s="1">
        <v>1.305730666898</v>
      </c>
      <c r="S65" s="1">
        <v>1.279730666898</v>
      </c>
      <c r="T65" s="1">
        <v>1.279730666898</v>
      </c>
      <c r="U65" s="1">
        <v>1.279730666898</v>
      </c>
      <c r="V65" s="1">
        <v>1.279730666898</v>
      </c>
      <c r="W65" s="1">
        <v>1.1917306668979999</v>
      </c>
      <c r="X65" s="1">
        <v>1.1677306668980001</v>
      </c>
      <c r="Y65" s="1">
        <v>1.1677306668980001</v>
      </c>
      <c r="Z65" s="1">
        <v>1.6291420000000001</v>
      </c>
      <c r="AA65" s="1">
        <v>1.6291420000000001</v>
      </c>
      <c r="AB65" s="1">
        <v>1.6291420000000001</v>
      </c>
      <c r="AC65" s="1">
        <v>1.6291420000000001</v>
      </c>
      <c r="AD65" s="1">
        <v>1.6291420000000001</v>
      </c>
      <c r="AE65" s="1">
        <v>1.6291420000000001</v>
      </c>
      <c r="AF65" s="1">
        <v>1.6291420000000001</v>
      </c>
      <c r="AG65" s="1">
        <v>1.6291420000000001</v>
      </c>
      <c r="AH65" s="1">
        <v>1.6291420000000001</v>
      </c>
    </row>
    <row r="66" spans="1:34" x14ac:dyDescent="0.35">
      <c r="A66" t="s">
        <v>65</v>
      </c>
      <c r="B66" s="1">
        <v>12.173526399984</v>
      </c>
      <c r="C66" s="1">
        <v>12.173526399984</v>
      </c>
      <c r="D66" s="1">
        <v>12.993918399974</v>
      </c>
      <c r="E66" s="1">
        <v>12.753918399973999</v>
      </c>
      <c r="F66" s="1">
        <v>12.573918399974</v>
      </c>
      <c r="G66" s="1">
        <v>12.573918399974</v>
      </c>
      <c r="H66" s="1">
        <v>12.604808407669999</v>
      </c>
      <c r="I66" s="1">
        <v>12.604808407669999</v>
      </c>
      <c r="J66" s="1">
        <v>12.604808407669999</v>
      </c>
      <c r="K66" s="1">
        <v>12.21980840767</v>
      </c>
      <c r="L66" s="1">
        <v>12.21980840767</v>
      </c>
      <c r="M66" s="1">
        <v>12.21980840767</v>
      </c>
      <c r="N66" s="1">
        <v>11.91380840767</v>
      </c>
      <c r="O66" s="1">
        <v>12.513894667558001</v>
      </c>
      <c r="P66" s="1">
        <v>12.273279667590099</v>
      </c>
      <c r="Q66" s="1">
        <v>11.7973936675823</v>
      </c>
      <c r="R66" s="1">
        <v>11.476907107592</v>
      </c>
      <c r="S66" s="1">
        <v>11.107961707592001</v>
      </c>
      <c r="T66" s="1">
        <v>10.896005387592</v>
      </c>
      <c r="U66" s="1">
        <v>10.737038147591999</v>
      </c>
      <c r="V66" s="1">
        <v>10.472092747592001</v>
      </c>
      <c r="W66" s="1">
        <v>10.014114587591999</v>
      </c>
      <c r="X66" s="1">
        <v>9.7591473475920001</v>
      </c>
      <c r="Y66" s="1">
        <v>9.2473448942124001</v>
      </c>
      <c r="Z66" s="1">
        <v>8.6445565875017802</v>
      </c>
      <c r="AA66" s="1">
        <v>8.2679672921266896</v>
      </c>
      <c r="AB66" s="1">
        <v>7.7989303935203598</v>
      </c>
      <c r="AC66" s="1">
        <v>7.3957366038443402</v>
      </c>
      <c r="AD66" s="1">
        <v>7.0577432216521192</v>
      </c>
      <c r="AE66" s="1">
        <v>6.6253724405695102</v>
      </c>
      <c r="AF66" s="1">
        <v>6.0293676222541004</v>
      </c>
      <c r="AG66" s="1">
        <v>5.1032356349955297</v>
      </c>
      <c r="AH66" s="1">
        <v>4.2302520793270402</v>
      </c>
    </row>
    <row r="67" spans="1:34" x14ac:dyDescent="0.35">
      <c r="A67" t="s">
        <v>145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5.3142999999899999E-2</v>
      </c>
      <c r="Q67" s="1">
        <v>0.15942899999970001</v>
      </c>
      <c r="R67" s="1">
        <v>0.37092355999999999</v>
      </c>
      <c r="S67" s="1">
        <v>0.63586896000000004</v>
      </c>
      <c r="T67" s="1">
        <v>0.84782528000000001</v>
      </c>
      <c r="U67" s="1">
        <v>1.0067925200000001</v>
      </c>
      <c r="V67" s="1">
        <v>1.2717379200000001</v>
      </c>
      <c r="W67" s="1">
        <v>1.3777160799999999</v>
      </c>
      <c r="X67" s="1">
        <v>1.5366833200000001</v>
      </c>
      <c r="Y67" s="1">
        <v>1.7486396399999999</v>
      </c>
      <c r="Z67" s="1">
        <v>2.0665741199999998</v>
      </c>
      <c r="AA67" s="1">
        <v>2.1725522800000001</v>
      </c>
      <c r="AB67" s="1">
        <v>2.3845086000000002</v>
      </c>
      <c r="AC67" s="1">
        <v>2.5434758400000002</v>
      </c>
      <c r="AD67" s="1">
        <v>2.649454</v>
      </c>
      <c r="AE67" s="1">
        <v>2.8614103200000001</v>
      </c>
      <c r="AF67" s="1">
        <v>2.9673884799999999</v>
      </c>
      <c r="AG67" s="1">
        <v>3.0733666400000001</v>
      </c>
      <c r="AH67" s="1">
        <v>3.1793448</v>
      </c>
    </row>
    <row r="68" spans="1:34" x14ac:dyDescent="0.35">
      <c r="A68" t="s">
        <v>138</v>
      </c>
      <c r="B68" s="1">
        <v>7.81</v>
      </c>
      <c r="C68" s="1">
        <v>7.81</v>
      </c>
      <c r="D68" s="1">
        <v>7.81</v>
      </c>
      <c r="E68" s="1">
        <v>7.81</v>
      </c>
      <c r="F68" s="1">
        <v>7.81</v>
      </c>
      <c r="G68" s="1">
        <v>7.81</v>
      </c>
      <c r="H68" s="1">
        <v>7.81</v>
      </c>
      <c r="I68" s="1">
        <v>9.8099999999999987</v>
      </c>
      <c r="J68" s="1">
        <v>9.8099999999999987</v>
      </c>
      <c r="K68" s="1">
        <v>9.8099999999999987</v>
      </c>
      <c r="L68" s="1">
        <v>9.8099999999999987</v>
      </c>
      <c r="M68" s="1">
        <v>9.8099999999999987</v>
      </c>
      <c r="N68" s="1">
        <v>9.8099999999999987</v>
      </c>
      <c r="O68" s="1">
        <v>9.8099999999999987</v>
      </c>
      <c r="P68" s="1">
        <v>9.8099999999999987</v>
      </c>
      <c r="Q68" s="1">
        <v>9.8099999999999987</v>
      </c>
      <c r="R68" s="1">
        <v>9.8099999999999987</v>
      </c>
      <c r="S68" s="1">
        <v>9.8099999999999987</v>
      </c>
      <c r="T68" s="1">
        <v>9.8099999999999987</v>
      </c>
      <c r="U68" s="1">
        <v>9.8099999999999987</v>
      </c>
      <c r="V68" s="1">
        <v>9.8099999999999987</v>
      </c>
      <c r="W68" s="1">
        <v>9.8099999999999987</v>
      </c>
      <c r="X68" s="1">
        <v>9.8099999999999987</v>
      </c>
      <c r="Y68" s="1">
        <v>9.8099999999999987</v>
      </c>
      <c r="Z68" s="1">
        <v>9.8099999999999987</v>
      </c>
      <c r="AA68" s="1">
        <v>9.8099999999999987</v>
      </c>
      <c r="AB68" s="1">
        <v>9.8099999999999987</v>
      </c>
      <c r="AC68" s="1">
        <v>9.8099999999999987</v>
      </c>
      <c r="AD68" s="1">
        <v>9.8099999999999987</v>
      </c>
      <c r="AE68" s="1">
        <v>9.8099999999999987</v>
      </c>
      <c r="AF68" s="1">
        <v>9.8099999999999987</v>
      </c>
      <c r="AG68" s="1">
        <v>9.8099999999999987</v>
      </c>
      <c r="AH68" s="1">
        <v>9.8099999999999987</v>
      </c>
    </row>
    <row r="69" spans="1:34" x14ac:dyDescent="0.35">
      <c r="A69" t="s">
        <v>139</v>
      </c>
      <c r="B69" s="1">
        <v>5.4423000000000004</v>
      </c>
      <c r="C69" s="1">
        <v>6.2793999999999999</v>
      </c>
      <c r="D69" s="1">
        <v>6.2793999999999999</v>
      </c>
      <c r="E69" s="1">
        <v>6.2793999999999999</v>
      </c>
      <c r="F69" s="1">
        <v>6.2793999999999999</v>
      </c>
      <c r="G69" s="1">
        <v>6.2793999999999999</v>
      </c>
      <c r="H69" s="1">
        <v>6.6794000000000002</v>
      </c>
      <c r="I69" s="1">
        <v>7.0793999999999997</v>
      </c>
      <c r="J69" s="1">
        <v>7.2793999999999999</v>
      </c>
      <c r="K69" s="1">
        <v>14.383923867102499</v>
      </c>
      <c r="L69" s="1">
        <v>15.220959299128699</v>
      </c>
      <c r="M69" s="1">
        <v>16.4022168570764</v>
      </c>
      <c r="N69" s="1">
        <v>18.130349868501</v>
      </c>
      <c r="O69" s="1">
        <v>20.608170860611001</v>
      </c>
      <c r="P69" s="1">
        <v>23.1386611122477</v>
      </c>
      <c r="Q69" s="1">
        <v>25.674980778982601</v>
      </c>
      <c r="R69" s="1">
        <v>28.165544515747769</v>
      </c>
      <c r="S69" s="1">
        <v>30.66668107329107</v>
      </c>
      <c r="T69" s="1">
        <v>33.330275493848369</v>
      </c>
      <c r="U69" s="1">
        <v>35.05206965160577</v>
      </c>
      <c r="V69" s="1">
        <v>37.82996614775216</v>
      </c>
      <c r="W69" s="1">
        <v>39.62164949440411</v>
      </c>
      <c r="X69" s="1">
        <v>41.558370916632228</v>
      </c>
      <c r="Y69" s="1">
        <v>43.386622698237062</v>
      </c>
      <c r="Z69" s="1">
        <v>44.261157967223802</v>
      </c>
      <c r="AA69" s="1">
        <v>46.7106308913813</v>
      </c>
      <c r="AB69" s="1">
        <v>50.135279029135503</v>
      </c>
      <c r="AC69" s="1">
        <v>52.982795075919903</v>
      </c>
      <c r="AD69" s="1">
        <v>54.884191531282099</v>
      </c>
      <c r="AE69" s="1">
        <v>57.843358560721398</v>
      </c>
      <c r="AF69" s="1">
        <v>60.864467199686302</v>
      </c>
      <c r="AG69" s="1">
        <v>62.426677132384398</v>
      </c>
      <c r="AH69" s="1">
        <v>65.060095934723307</v>
      </c>
    </row>
    <row r="70" spans="1:34" x14ac:dyDescent="0.35">
      <c r="A70" t="s">
        <v>140</v>
      </c>
      <c r="B70" s="1">
        <v>9.1650129000000007</v>
      </c>
      <c r="C70" s="1">
        <v>13.9</v>
      </c>
      <c r="D70" s="1">
        <v>19.407075645957299</v>
      </c>
      <c r="E70" s="1">
        <v>21.386737553327301</v>
      </c>
      <c r="F70" s="1">
        <v>23.792718528486802</v>
      </c>
      <c r="G70" s="1">
        <v>26.008687299857399</v>
      </c>
      <c r="H70" s="1">
        <v>28.275764150239901</v>
      </c>
      <c r="I70" s="1">
        <v>30.529526095582899</v>
      </c>
      <c r="J70" s="1">
        <v>34.286212657060197</v>
      </c>
      <c r="K70" s="1">
        <v>36.654885685173298</v>
      </c>
      <c r="L70" s="1">
        <v>55.408082081047397</v>
      </c>
      <c r="M70" s="1">
        <v>66.335889491897404</v>
      </c>
      <c r="N70" s="1">
        <v>71.779021517748404</v>
      </c>
      <c r="O70" s="1">
        <v>75.241613199264606</v>
      </c>
      <c r="P70" s="1">
        <v>77.776986857131106</v>
      </c>
      <c r="Q70" s="1">
        <v>80.590167129829808</v>
      </c>
      <c r="R70" s="1">
        <v>83.479308308237307</v>
      </c>
      <c r="S70" s="1">
        <v>86.231804833939009</v>
      </c>
      <c r="T70" s="1">
        <v>88.509744467382006</v>
      </c>
      <c r="U70" s="1">
        <v>89.467371944121993</v>
      </c>
      <c r="V70" s="1">
        <v>90.909902667585598</v>
      </c>
      <c r="W70" s="1">
        <v>91.628529048082299</v>
      </c>
      <c r="X70" s="1">
        <v>92.628529048082299</v>
      </c>
      <c r="Y70" s="1">
        <v>93.990390389241</v>
      </c>
      <c r="Z70" s="1">
        <v>94.434916877340299</v>
      </c>
      <c r="AA70" s="1">
        <v>95.965001792523097</v>
      </c>
      <c r="AB70" s="1">
        <v>96.583639679737303</v>
      </c>
      <c r="AC70" s="1">
        <v>97.293929893003906</v>
      </c>
      <c r="AD70" s="1">
        <v>100.0990802637349</v>
      </c>
      <c r="AE70" s="1">
        <v>103.00241089744149</v>
      </c>
      <c r="AF70" s="1">
        <v>105.85552540179749</v>
      </c>
      <c r="AG70" s="1">
        <v>105.85552540179749</v>
      </c>
      <c r="AH70" s="1">
        <v>105.85552540179749</v>
      </c>
    </row>
    <row r="71" spans="1:34" x14ac:dyDescent="0.35">
      <c r="A71" t="s">
        <v>141</v>
      </c>
      <c r="B71" s="1">
        <v>0.828546</v>
      </c>
      <c r="C71" s="1">
        <v>0.828546</v>
      </c>
      <c r="D71" s="1">
        <v>0.828546</v>
      </c>
      <c r="E71" s="1">
        <v>0.828546</v>
      </c>
      <c r="F71" s="1">
        <v>0.828546</v>
      </c>
      <c r="G71" s="1">
        <v>0.828546</v>
      </c>
      <c r="H71" s="1">
        <v>0.828546</v>
      </c>
      <c r="I71" s="1">
        <v>0.828546</v>
      </c>
      <c r="J71" s="1">
        <v>0.828546</v>
      </c>
      <c r="K71" s="1">
        <v>0.828546</v>
      </c>
      <c r="L71" s="1">
        <v>0.828546</v>
      </c>
      <c r="M71" s="1">
        <v>0.828546</v>
      </c>
      <c r="N71" s="1">
        <v>0.828546</v>
      </c>
      <c r="O71" s="1">
        <v>0.828546</v>
      </c>
      <c r="P71" s="1">
        <v>0.828546</v>
      </c>
      <c r="Q71" s="1">
        <v>0.828546</v>
      </c>
      <c r="R71" s="1">
        <v>0.828546</v>
      </c>
      <c r="S71" s="1">
        <v>0.828546</v>
      </c>
      <c r="T71" s="1">
        <v>0.828546</v>
      </c>
      <c r="U71" s="1">
        <v>0.828546</v>
      </c>
      <c r="V71" s="1">
        <v>0.828546</v>
      </c>
      <c r="W71" s="1">
        <v>0.828546</v>
      </c>
      <c r="X71" s="1">
        <v>0.828546</v>
      </c>
      <c r="Y71" s="1">
        <v>0.828546</v>
      </c>
      <c r="Z71" s="1">
        <v>0.828546</v>
      </c>
      <c r="AA71" s="1">
        <v>0.828546</v>
      </c>
      <c r="AB71" s="1">
        <v>0.828546</v>
      </c>
      <c r="AC71" s="1">
        <v>0.828546</v>
      </c>
      <c r="AD71" s="1">
        <v>0.828546</v>
      </c>
      <c r="AE71" s="1">
        <v>0.828546</v>
      </c>
      <c r="AF71" s="1">
        <v>0.828546</v>
      </c>
      <c r="AG71" s="1">
        <v>0.828546</v>
      </c>
      <c r="AH71" s="1">
        <v>0.828546</v>
      </c>
    </row>
    <row r="72" spans="1:34" x14ac:dyDescent="0.35">
      <c r="A72" t="s">
        <v>143</v>
      </c>
      <c r="B72" s="1">
        <v>0.539059560099029</v>
      </c>
      <c r="C72" s="1">
        <v>0.54468338413864092</v>
      </c>
      <c r="D72" s="1">
        <v>0.76927764771817309</v>
      </c>
      <c r="E72" s="1">
        <v>1.057875087089746</v>
      </c>
      <c r="F72" s="1">
        <v>1.1923697400351529</v>
      </c>
      <c r="G72" s="1">
        <v>1.364452519085543</v>
      </c>
      <c r="H72" s="1">
        <v>1.6466559861165599</v>
      </c>
      <c r="I72" s="1">
        <v>1.9809285754342301</v>
      </c>
      <c r="J72" s="1">
        <v>2.4331949999999951</v>
      </c>
      <c r="K72" s="1">
        <v>3.0488780000000051</v>
      </c>
      <c r="L72" s="1">
        <v>5.6311055000000048</v>
      </c>
      <c r="M72" s="1">
        <v>7.3816284999999997</v>
      </c>
      <c r="N72" s="1">
        <v>8.2725714999999997</v>
      </c>
      <c r="O72" s="1">
        <v>9.3385855000000006</v>
      </c>
      <c r="P72" s="1">
        <v>10.503301</v>
      </c>
      <c r="Q72" s="1">
        <v>11.7491945</v>
      </c>
      <c r="R72" s="1">
        <v>13.0770205</v>
      </c>
      <c r="S72" s="1">
        <v>14.403707000000001</v>
      </c>
      <c r="T72" s="1">
        <v>15.755013999999999</v>
      </c>
      <c r="U72" s="1">
        <v>17.139467</v>
      </c>
      <c r="V72" s="1">
        <v>18.523351999999999</v>
      </c>
      <c r="W72" s="1">
        <v>19.700075500000001</v>
      </c>
      <c r="X72" s="1">
        <v>20.79437249999998</v>
      </c>
      <c r="Y72" s="1">
        <v>21.856952999999951</v>
      </c>
      <c r="Z72" s="1">
        <v>22.864055</v>
      </c>
      <c r="AA72" s="1">
        <v>23.735196999999999</v>
      </c>
      <c r="AB72" s="1">
        <v>24.536556000000001</v>
      </c>
      <c r="AC72" s="1">
        <v>25.2708245</v>
      </c>
      <c r="AD72" s="1">
        <v>25.942983999999999</v>
      </c>
      <c r="AE72" s="1">
        <v>26.564519000000001</v>
      </c>
      <c r="AF72" s="1">
        <v>27.183815500000001</v>
      </c>
      <c r="AG72" s="1">
        <v>27.806726000000001</v>
      </c>
      <c r="AH72" s="1">
        <v>28.7085040693152</v>
      </c>
    </row>
    <row r="73" spans="1:34" x14ac:dyDescent="0.35">
      <c r="A73" t="s">
        <v>95</v>
      </c>
      <c r="B73" s="1">
        <v>1.7844800000000001</v>
      </c>
      <c r="C73" s="1">
        <v>1.7844800000000001</v>
      </c>
      <c r="D73" s="1">
        <v>1.7844800000000001</v>
      </c>
      <c r="E73" s="1">
        <v>1.7844800000000001</v>
      </c>
      <c r="F73" s="1">
        <v>1.7844800000000001</v>
      </c>
      <c r="G73" s="1">
        <v>1.7844800000000001</v>
      </c>
      <c r="H73" s="1">
        <v>1.7844800000000001</v>
      </c>
      <c r="I73" s="1">
        <v>1.7844800000000001</v>
      </c>
      <c r="J73" s="1">
        <v>1.7844800000000001</v>
      </c>
      <c r="K73" s="1">
        <v>1.7844800000000001</v>
      </c>
      <c r="L73" s="1">
        <v>1.7844800000000001</v>
      </c>
      <c r="M73" s="1">
        <v>1.7844800000000001</v>
      </c>
      <c r="N73" s="1">
        <v>1.7844800000000001</v>
      </c>
      <c r="O73" s="1">
        <v>1.7844800000000001</v>
      </c>
      <c r="P73" s="1">
        <v>1.7844800000000001</v>
      </c>
      <c r="Q73" s="1">
        <v>1.7844800000000001</v>
      </c>
      <c r="R73" s="1">
        <v>1.7844800000000001</v>
      </c>
      <c r="S73" s="1">
        <v>1.7844800000000001</v>
      </c>
      <c r="T73" s="1">
        <v>1.7844800000000001</v>
      </c>
      <c r="U73" s="1">
        <v>1.7844800000000001</v>
      </c>
      <c r="V73" s="1">
        <v>1.7844800000000001</v>
      </c>
      <c r="W73" s="1">
        <v>1.7844800000000001</v>
      </c>
      <c r="X73" s="1">
        <v>1.7844800000000001</v>
      </c>
      <c r="Y73" s="1">
        <v>1.7844800000000001</v>
      </c>
      <c r="Z73" s="1">
        <v>1.7844800000000001</v>
      </c>
      <c r="AA73" s="1">
        <v>1.7844800000000001</v>
      </c>
      <c r="AB73" s="1">
        <v>1.7844800000000001</v>
      </c>
      <c r="AC73" s="1">
        <v>1.7844800000000001</v>
      </c>
      <c r="AD73" s="1">
        <v>1.7844800000000001</v>
      </c>
      <c r="AE73" s="1">
        <v>1.7844800000000001</v>
      </c>
      <c r="AF73" s="1">
        <v>1.7844800000000001</v>
      </c>
      <c r="AG73" s="1">
        <v>1.7844800000000001</v>
      </c>
      <c r="AH73" s="1">
        <v>1.7844800000000001</v>
      </c>
    </row>
    <row r="74" spans="1:34" x14ac:dyDescent="0.35">
      <c r="A74" t="s">
        <v>71</v>
      </c>
      <c r="B74" s="1">
        <v>65.678479460079018</v>
      </c>
      <c r="C74" s="1">
        <v>71.256190384118639</v>
      </c>
      <c r="D74" s="1">
        <v>78.51115229364548</v>
      </c>
      <c r="E74" s="1">
        <v>79.106011640387038</v>
      </c>
      <c r="F74" s="1">
        <v>79.991487268491952</v>
      </c>
      <c r="G74" s="1">
        <v>82.379538818912948</v>
      </c>
      <c r="H74" s="1">
        <v>85.367431645946454</v>
      </c>
      <c r="I74" s="1">
        <v>90.355466180607124</v>
      </c>
      <c r="J74" s="1">
        <v>93.7644191666502</v>
      </c>
      <c r="K74" s="1">
        <v>100.3182990618658</v>
      </c>
      <c r="L74" s="1">
        <v>120.67075838976611</v>
      </c>
      <c r="M74" s="1">
        <v>134.0303463585638</v>
      </c>
      <c r="N74" s="1">
        <v>140.57525439583941</v>
      </c>
      <c r="O74" s="1">
        <v>145.32238089432559</v>
      </c>
      <c r="P74" s="1">
        <v>151.1943886238688</v>
      </c>
      <c r="Q74" s="1">
        <v>157.20851965049241</v>
      </c>
      <c r="R74" s="1">
        <v>163.66916664938711</v>
      </c>
      <c r="S74" s="1">
        <v>167.6096178731774</v>
      </c>
      <c r="T74" s="1">
        <v>172.3474826692902</v>
      </c>
      <c r="U74" s="1">
        <v>175.81567962137339</v>
      </c>
      <c r="V74" s="1">
        <v>180.28305481951401</v>
      </c>
      <c r="W74" s="1">
        <v>182.4013672464815</v>
      </c>
      <c r="X74" s="1">
        <v>185.90906049480861</v>
      </c>
      <c r="Y74" s="1">
        <v>189.53924784507171</v>
      </c>
      <c r="Z74" s="1">
        <v>191.2838409972525</v>
      </c>
      <c r="AA74" s="1">
        <v>195.15742721218041</v>
      </c>
      <c r="AB74" s="1">
        <v>199.07978966731261</v>
      </c>
      <c r="AC74" s="1">
        <v>202.09547628470369</v>
      </c>
      <c r="AD74" s="1">
        <v>206.23643811421749</v>
      </c>
      <c r="AE74" s="1">
        <v>211.6575728967712</v>
      </c>
      <c r="AF74" s="1">
        <v>216.9527322037379</v>
      </c>
      <c r="AG74" s="1">
        <v>218.31769880917739</v>
      </c>
      <c r="AH74" s="1">
        <v>221.08589028516309</v>
      </c>
    </row>
    <row r="77" spans="1:34" s="2" customFormat="1" x14ac:dyDescent="0.35">
      <c r="A77" s="2" t="s">
        <v>135</v>
      </c>
      <c r="B77" s="2" t="s">
        <v>20</v>
      </c>
      <c r="C77" s="2" t="s">
        <v>22</v>
      </c>
      <c r="D77" s="2" t="s">
        <v>32</v>
      </c>
      <c r="E77" s="2" t="s">
        <v>42</v>
      </c>
      <c r="F77" s="2" t="s">
        <v>52</v>
      </c>
    </row>
    <row r="78" spans="1:34" x14ac:dyDescent="0.35">
      <c r="A78" t="s">
        <v>62</v>
      </c>
      <c r="B78" s="1">
        <v>26.548400000000001</v>
      </c>
      <c r="C78" s="1">
        <v>27.251300000000001</v>
      </c>
      <c r="D78" s="1">
        <v>16.738099999999999</v>
      </c>
      <c r="E78" s="1">
        <v>6.0412006956041102</v>
      </c>
      <c r="F78" s="1">
        <v>0</v>
      </c>
    </row>
    <row r="79" spans="1:34" x14ac:dyDescent="0.35">
      <c r="A79" t="s">
        <v>64</v>
      </c>
      <c r="B79" s="1">
        <v>1.387154599996</v>
      </c>
      <c r="C79" s="1">
        <v>1.387154599996</v>
      </c>
      <c r="D79" s="1">
        <v>1.3183771019199999</v>
      </c>
      <c r="E79" s="1">
        <v>1.1677306668980001</v>
      </c>
      <c r="F79" s="1">
        <v>1.6291420000000001</v>
      </c>
    </row>
    <row r="80" spans="1:34" x14ac:dyDescent="0.35">
      <c r="A80" t="s">
        <v>65</v>
      </c>
      <c r="B80" s="1">
        <v>12.173526399984</v>
      </c>
      <c r="C80" s="1">
        <v>12.993918399974</v>
      </c>
      <c r="D80" s="1">
        <v>11.91380840767</v>
      </c>
      <c r="E80" s="1">
        <v>9.7591473475920001</v>
      </c>
      <c r="F80" s="1">
        <v>4.2302520793270402</v>
      </c>
    </row>
    <row r="81" spans="1:6" x14ac:dyDescent="0.35">
      <c r="A81" t="s">
        <v>145</v>
      </c>
      <c r="B81" s="1">
        <v>0</v>
      </c>
      <c r="C81" s="1">
        <v>0</v>
      </c>
      <c r="D81" s="1">
        <v>0</v>
      </c>
      <c r="E81" s="1">
        <v>1.5366833200000001</v>
      </c>
      <c r="F81" s="1">
        <v>3.1793448</v>
      </c>
    </row>
    <row r="82" spans="1:6" x14ac:dyDescent="0.35">
      <c r="A82" t="s">
        <v>138</v>
      </c>
      <c r="B82" s="1">
        <v>7.81</v>
      </c>
      <c r="C82" s="1">
        <v>7.81</v>
      </c>
      <c r="D82" s="1">
        <v>9.8099999999999987</v>
      </c>
      <c r="E82" s="1">
        <v>9.8099999999999987</v>
      </c>
      <c r="F82" s="1">
        <v>9.8099999999999987</v>
      </c>
    </row>
    <row r="83" spans="1:6" x14ac:dyDescent="0.35">
      <c r="A83" t="s">
        <v>139</v>
      </c>
      <c r="B83" s="1">
        <v>5.4423000000000004</v>
      </c>
      <c r="C83" s="1">
        <v>6.2793999999999999</v>
      </c>
      <c r="D83" s="1">
        <v>18.130349868501</v>
      </c>
      <c r="E83" s="1">
        <v>41.558370916632228</v>
      </c>
      <c r="F83" s="1">
        <v>65.060095934723307</v>
      </c>
    </row>
    <row r="84" spans="1:6" x14ac:dyDescent="0.35">
      <c r="A84" t="s">
        <v>140</v>
      </c>
      <c r="B84" s="1">
        <v>9.1650129000000007</v>
      </c>
      <c r="C84" s="1">
        <v>19.407075645957299</v>
      </c>
      <c r="D84" s="1">
        <v>71.779021517748404</v>
      </c>
      <c r="E84" s="1">
        <v>92.628529048082299</v>
      </c>
      <c r="F84" s="1">
        <v>105.85552540179749</v>
      </c>
    </row>
    <row r="85" spans="1:6" x14ac:dyDescent="0.35">
      <c r="A85" t="s">
        <v>141</v>
      </c>
      <c r="B85" s="1">
        <v>0.828546</v>
      </c>
      <c r="C85" s="1">
        <v>0.828546</v>
      </c>
      <c r="D85" s="1">
        <v>0.828546</v>
      </c>
      <c r="E85" s="1">
        <v>0.828546</v>
      </c>
      <c r="F85" s="1">
        <v>0.828546</v>
      </c>
    </row>
    <row r="86" spans="1:6" x14ac:dyDescent="0.35">
      <c r="A86" t="s">
        <v>143</v>
      </c>
      <c r="B86" s="1">
        <v>0.539059560099029</v>
      </c>
      <c r="C86" s="1">
        <v>0.76927764771817309</v>
      </c>
      <c r="D86" s="1">
        <v>8.2725714999999997</v>
      </c>
      <c r="E86" s="1">
        <v>20.79437249999998</v>
      </c>
      <c r="F86" s="1">
        <v>28.7085040693152</v>
      </c>
    </row>
    <row r="87" spans="1:6" x14ac:dyDescent="0.35">
      <c r="A87" t="s">
        <v>95</v>
      </c>
      <c r="B87" s="1">
        <v>1.7844800000000001</v>
      </c>
      <c r="C87" s="1">
        <v>1.7844800000000001</v>
      </c>
      <c r="D87" s="1">
        <v>1.7844800000000001</v>
      </c>
      <c r="E87" s="1">
        <v>1.7844800000000001</v>
      </c>
      <c r="F87" s="1">
        <v>1.7844800000000001</v>
      </c>
    </row>
    <row r="88" spans="1:6" x14ac:dyDescent="0.35">
      <c r="A88" t="s">
        <v>71</v>
      </c>
      <c r="B88" s="1">
        <v>65.678479460079018</v>
      </c>
      <c r="C88" s="1">
        <v>78.51115229364548</v>
      </c>
      <c r="D88" s="1">
        <v>140.57525439583941</v>
      </c>
      <c r="E88" s="1">
        <v>185.90906049480861</v>
      </c>
      <c r="F88" s="1">
        <v>221.08589028516309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80"/>
  <sheetViews>
    <sheetView topLeftCell="A54" workbookViewId="0">
      <selection activeCell="I84" sqref="I84"/>
    </sheetView>
  </sheetViews>
  <sheetFormatPr defaultRowHeight="14.5" x14ac:dyDescent="0.35"/>
  <cols>
    <col min="2" max="36" width="9.1796875" style="1"/>
  </cols>
  <sheetData>
    <row r="1" spans="1:1" x14ac:dyDescent="0.35">
      <c r="A1" s="2" t="s">
        <v>151</v>
      </c>
    </row>
    <row r="2" spans="1:1" x14ac:dyDescent="0.35">
      <c r="A2" s="4" t="s">
        <v>149</v>
      </c>
    </row>
    <row r="19" spans="1:34" s="2" customFormat="1" x14ac:dyDescent="0.35">
      <c r="A19" s="2" t="s">
        <v>135</v>
      </c>
      <c r="B19" s="2" t="s">
        <v>20</v>
      </c>
      <c r="C19" s="2" t="s">
        <v>21</v>
      </c>
      <c r="D19" s="2" t="s">
        <v>22</v>
      </c>
      <c r="E19" s="2" t="s">
        <v>23</v>
      </c>
      <c r="F19" s="2" t="s">
        <v>24</v>
      </c>
      <c r="G19" s="2" t="s">
        <v>25</v>
      </c>
      <c r="H19" s="2" t="s">
        <v>26</v>
      </c>
      <c r="I19" s="2" t="s">
        <v>27</v>
      </c>
      <c r="J19" s="2" t="s">
        <v>28</v>
      </c>
      <c r="K19" s="2" t="s">
        <v>29</v>
      </c>
      <c r="L19" s="2" t="s">
        <v>30</v>
      </c>
      <c r="M19" s="2" t="s">
        <v>31</v>
      </c>
      <c r="N19" s="2" t="s">
        <v>32</v>
      </c>
      <c r="O19" s="2" t="s">
        <v>33</v>
      </c>
      <c r="P19" s="2" t="s">
        <v>34</v>
      </c>
      <c r="Q19" s="2" t="s">
        <v>35</v>
      </c>
      <c r="R19" s="2" t="s">
        <v>36</v>
      </c>
      <c r="S19" s="2" t="s">
        <v>37</v>
      </c>
      <c r="T19" s="2" t="s">
        <v>38</v>
      </c>
      <c r="U19" s="2" t="s">
        <v>39</v>
      </c>
      <c r="V19" s="2" t="s">
        <v>40</v>
      </c>
      <c r="W19" s="2" t="s">
        <v>41</v>
      </c>
      <c r="X19" s="2" t="s">
        <v>42</v>
      </c>
      <c r="Y19" s="2" t="s">
        <v>43</v>
      </c>
      <c r="Z19" s="2" t="s">
        <v>44</v>
      </c>
      <c r="AA19" s="2" t="s">
        <v>45</v>
      </c>
      <c r="AB19" s="2" t="s">
        <v>46</v>
      </c>
      <c r="AC19" s="2" t="s">
        <v>47</v>
      </c>
      <c r="AD19" s="2" t="s">
        <v>48</v>
      </c>
      <c r="AE19" s="2" t="s">
        <v>49</v>
      </c>
      <c r="AF19" s="2" t="s">
        <v>50</v>
      </c>
      <c r="AG19" s="2" t="s">
        <v>51</v>
      </c>
      <c r="AH19" s="2" t="s">
        <v>52</v>
      </c>
    </row>
    <row r="20" spans="1:34" x14ac:dyDescent="0.35">
      <c r="A20" t="s">
        <v>62</v>
      </c>
      <c r="B20" s="1">
        <v>26.548400000000001</v>
      </c>
      <c r="C20" s="1">
        <v>26.548400000000001</v>
      </c>
      <c r="D20" s="1">
        <v>27.251300000000001</v>
      </c>
      <c r="E20" s="1">
        <v>25.817900000000002</v>
      </c>
      <c r="F20" s="1">
        <v>24.3429</v>
      </c>
      <c r="G20" s="1">
        <v>24.3429</v>
      </c>
      <c r="H20" s="1">
        <v>24.3429</v>
      </c>
      <c r="I20" s="1">
        <v>24.3429</v>
      </c>
      <c r="J20" s="1">
        <v>24.3429</v>
      </c>
      <c r="K20" s="1">
        <v>22.192900000000002</v>
      </c>
      <c r="L20" s="1">
        <v>20.872900000000001</v>
      </c>
      <c r="M20" s="1">
        <v>20.872900000000001</v>
      </c>
      <c r="N20" s="1">
        <v>20.872900000000001</v>
      </c>
      <c r="O20" s="1">
        <v>17.992899999999999</v>
      </c>
      <c r="P20" s="1">
        <v>17.992899999999999</v>
      </c>
      <c r="Q20" s="1">
        <v>17.992899999999999</v>
      </c>
      <c r="R20" s="1">
        <v>17.992899999999999</v>
      </c>
      <c r="S20" s="1">
        <v>13.6479</v>
      </c>
      <c r="T20" s="1">
        <v>12.2479</v>
      </c>
      <c r="U20" s="1">
        <v>11.7979</v>
      </c>
      <c r="V20" s="1">
        <v>11.7979</v>
      </c>
      <c r="W20" s="1">
        <v>11.7979</v>
      </c>
      <c r="X20" s="1">
        <v>11.7979</v>
      </c>
      <c r="Y20" s="1">
        <v>11.7979</v>
      </c>
      <c r="Z20" s="1">
        <v>9.6239000000000008</v>
      </c>
      <c r="AA20" s="1">
        <v>8.1638999999999999</v>
      </c>
      <c r="AB20" s="1">
        <v>8.1638999999999999</v>
      </c>
      <c r="AC20" s="1">
        <v>8.1638999999999999</v>
      </c>
      <c r="AD20" s="1">
        <v>8.1638999999999999</v>
      </c>
      <c r="AE20" s="1">
        <v>7.0488999999999997</v>
      </c>
      <c r="AF20" s="1">
        <v>4.8388999999999998</v>
      </c>
      <c r="AG20" s="1">
        <v>4.8388999999999998</v>
      </c>
      <c r="AH20" s="1">
        <v>4.7938999999999998</v>
      </c>
    </row>
    <row r="21" spans="1:34" x14ac:dyDescent="0.35">
      <c r="A21" t="s">
        <v>65</v>
      </c>
      <c r="B21" s="1">
        <v>12.173526399984</v>
      </c>
      <c r="C21" s="1">
        <v>12.173526399984</v>
      </c>
      <c r="D21" s="1">
        <v>12.993918399974</v>
      </c>
      <c r="E21" s="1">
        <v>12.753918399973999</v>
      </c>
      <c r="F21" s="1">
        <v>12.573918399974</v>
      </c>
      <c r="G21" s="1">
        <v>12.573918399974</v>
      </c>
      <c r="H21" s="1">
        <v>12.604808407669999</v>
      </c>
      <c r="I21" s="1">
        <v>12.604808407669999</v>
      </c>
      <c r="J21" s="1">
        <v>12.604808407669999</v>
      </c>
      <c r="K21" s="1">
        <v>12.21980840767</v>
      </c>
      <c r="L21" s="1">
        <v>12.21980840767</v>
      </c>
      <c r="M21" s="1">
        <v>12.21980840767</v>
      </c>
      <c r="N21" s="1">
        <v>11.91380840767</v>
      </c>
      <c r="O21" s="1">
        <v>12.513894667558001</v>
      </c>
      <c r="P21" s="1">
        <v>12.32642266759</v>
      </c>
      <c r="Q21" s="1">
        <v>11.956822667581999</v>
      </c>
      <c r="R21" s="1">
        <v>11.847830667592</v>
      </c>
      <c r="S21" s="1">
        <v>11.743830667592</v>
      </c>
      <c r="T21" s="1">
        <v>11.743830667592</v>
      </c>
      <c r="U21" s="1">
        <v>11.743830667592</v>
      </c>
      <c r="V21" s="1">
        <v>11.743830667592</v>
      </c>
      <c r="W21" s="1">
        <v>11.391830667592</v>
      </c>
      <c r="X21" s="1">
        <v>11.295830667592</v>
      </c>
      <c r="Y21" s="1">
        <v>11.295830667592</v>
      </c>
      <c r="Z21" s="1">
        <v>11.295830667592</v>
      </c>
      <c r="AA21" s="1">
        <v>11.295830667592</v>
      </c>
      <c r="AB21" s="1">
        <v>11.295830667592</v>
      </c>
      <c r="AC21" s="1">
        <v>11.295830667592</v>
      </c>
      <c r="AD21" s="1">
        <v>11.295830667592</v>
      </c>
      <c r="AE21" s="1">
        <v>11.295830667592</v>
      </c>
      <c r="AF21" s="1">
        <v>11.295830667592</v>
      </c>
      <c r="AG21" s="1">
        <v>11.295830667592</v>
      </c>
      <c r="AH21" s="1">
        <v>11.295830667592</v>
      </c>
    </row>
    <row r="22" spans="1:34" x14ac:dyDescent="0.35">
      <c r="A22" t="s">
        <v>64</v>
      </c>
      <c r="B22" s="1">
        <v>1.387154599996</v>
      </c>
      <c r="C22" s="1">
        <v>1.387154599996</v>
      </c>
      <c r="D22" s="1">
        <v>1.387154599996</v>
      </c>
      <c r="E22" s="1">
        <v>1.387154599996</v>
      </c>
      <c r="F22" s="1">
        <v>1.387154599996</v>
      </c>
      <c r="G22" s="1">
        <v>1.387154599996</v>
      </c>
      <c r="H22" s="1">
        <v>1.3948771019199999</v>
      </c>
      <c r="I22" s="1">
        <v>1.3948771019199999</v>
      </c>
      <c r="J22" s="1">
        <v>1.3948771019199999</v>
      </c>
      <c r="K22" s="1">
        <v>1.3948771019199999</v>
      </c>
      <c r="L22" s="1">
        <v>1.3948771019199999</v>
      </c>
      <c r="M22" s="1">
        <v>1.3948771019199999</v>
      </c>
      <c r="N22" s="1">
        <v>1.3183771019199999</v>
      </c>
      <c r="O22" s="1">
        <v>1.4683986668919999</v>
      </c>
      <c r="P22" s="1">
        <v>1.4215306669000001</v>
      </c>
      <c r="Q22" s="1">
        <v>1.3291306668980001</v>
      </c>
      <c r="R22" s="1">
        <v>1.305730666898</v>
      </c>
      <c r="S22" s="1">
        <v>1.279730666898</v>
      </c>
      <c r="T22" s="1">
        <v>1.279730666898</v>
      </c>
      <c r="U22" s="1">
        <v>1.279730666898</v>
      </c>
      <c r="V22" s="1">
        <v>1.279730666898</v>
      </c>
      <c r="W22" s="1">
        <v>1.1917306668979999</v>
      </c>
      <c r="X22" s="1">
        <v>1.1677306668980001</v>
      </c>
      <c r="Y22" s="1">
        <v>1.1677306668980001</v>
      </c>
      <c r="Z22" s="1">
        <v>1.6291420000000001</v>
      </c>
      <c r="AA22" s="1">
        <v>1.6291420000000001</v>
      </c>
      <c r="AB22" s="1">
        <v>1.6291420000000001</v>
      </c>
      <c r="AC22" s="1">
        <v>1.6291420000000001</v>
      </c>
      <c r="AD22" s="1">
        <v>1.6291420000000001</v>
      </c>
      <c r="AE22" s="1">
        <v>1.6291420000000001</v>
      </c>
      <c r="AF22" s="1">
        <v>1.6291420000000001</v>
      </c>
      <c r="AG22" s="1">
        <v>1.6291420000000001</v>
      </c>
      <c r="AH22" s="1">
        <v>1.6291420000000001</v>
      </c>
    </row>
    <row r="23" spans="1:34" x14ac:dyDescent="0.35">
      <c r="A23" t="s">
        <v>138</v>
      </c>
      <c r="B23" s="1">
        <v>7.81</v>
      </c>
      <c r="C23" s="1">
        <v>7.81</v>
      </c>
      <c r="D23" s="1">
        <v>7.81</v>
      </c>
      <c r="E23" s="1">
        <v>7.81</v>
      </c>
      <c r="F23" s="1">
        <v>7.81</v>
      </c>
      <c r="G23" s="1">
        <v>7.81</v>
      </c>
      <c r="H23" s="1">
        <v>7.81</v>
      </c>
      <c r="I23" s="1">
        <v>9.8099999999999987</v>
      </c>
      <c r="J23" s="1">
        <v>9.8099999999999987</v>
      </c>
      <c r="K23" s="1">
        <v>9.8099999999999987</v>
      </c>
      <c r="L23" s="1">
        <v>9.8099999999999987</v>
      </c>
      <c r="M23" s="1">
        <v>9.8099999999999987</v>
      </c>
      <c r="N23" s="1">
        <v>9.8099999999999987</v>
      </c>
      <c r="O23" s="1">
        <v>9.8099999999999987</v>
      </c>
      <c r="P23" s="1">
        <v>9.8099999999999987</v>
      </c>
      <c r="Q23" s="1">
        <v>9.8099999999999987</v>
      </c>
      <c r="R23" s="1">
        <v>9.8099999999999987</v>
      </c>
      <c r="S23" s="1">
        <v>9.8099999999999987</v>
      </c>
      <c r="T23" s="1">
        <v>9.8099999999999987</v>
      </c>
      <c r="U23" s="1">
        <v>9.8099999999999987</v>
      </c>
      <c r="V23" s="1">
        <v>9.8099999999999987</v>
      </c>
      <c r="W23" s="1">
        <v>9.8099999999999987</v>
      </c>
      <c r="X23" s="1">
        <v>9.8099999999999987</v>
      </c>
      <c r="Y23" s="1">
        <v>9.8099999999999987</v>
      </c>
      <c r="Z23" s="1">
        <v>9.8099999999999987</v>
      </c>
      <c r="AA23" s="1">
        <v>9.8099999999999987</v>
      </c>
      <c r="AB23" s="1">
        <v>9.8099999999999987</v>
      </c>
      <c r="AC23" s="1">
        <v>9.8099999999999987</v>
      </c>
      <c r="AD23" s="1">
        <v>9.8099999999999987</v>
      </c>
      <c r="AE23" s="1">
        <v>9.8099999999999987</v>
      </c>
      <c r="AF23" s="1">
        <v>9.8099999999999987</v>
      </c>
      <c r="AG23" s="1">
        <v>9.8099999999999987</v>
      </c>
      <c r="AH23" s="1">
        <v>9.8099999999999987</v>
      </c>
    </row>
    <row r="24" spans="1:34" x14ac:dyDescent="0.35">
      <c r="A24" t="s">
        <v>139</v>
      </c>
      <c r="B24" s="1">
        <v>5.4423000000000004</v>
      </c>
      <c r="C24" s="1">
        <v>6.2793999999999999</v>
      </c>
      <c r="D24" s="1">
        <v>6.2793999999999999</v>
      </c>
      <c r="E24" s="1">
        <v>6.2793999999999999</v>
      </c>
      <c r="F24" s="1">
        <v>6.2793999999999999</v>
      </c>
      <c r="G24" s="1">
        <v>6.2793999999999999</v>
      </c>
      <c r="H24" s="1">
        <v>6.2793999999999999</v>
      </c>
      <c r="I24" s="1">
        <v>6.2793999999999999</v>
      </c>
      <c r="J24" s="1">
        <v>6.2793999999999999</v>
      </c>
      <c r="K24" s="1">
        <v>6.2793999999999999</v>
      </c>
      <c r="L24" s="1">
        <v>6.2793999999999999</v>
      </c>
      <c r="M24" s="1">
        <v>6.2793999999999999</v>
      </c>
      <c r="N24" s="1">
        <v>6.2793999999999999</v>
      </c>
      <c r="O24" s="1">
        <v>6.2793999999999999</v>
      </c>
      <c r="P24" s="1">
        <v>6.2793999999999999</v>
      </c>
      <c r="Q24" s="1">
        <v>7.31181781905366</v>
      </c>
      <c r="R24" s="1">
        <v>7.31181781905366</v>
      </c>
      <c r="S24" s="1">
        <v>13.922895408340001</v>
      </c>
      <c r="T24" s="1">
        <v>18.814013586489999</v>
      </c>
      <c r="U24" s="1">
        <v>19.463994245999999</v>
      </c>
      <c r="V24" s="1">
        <v>21.2458864726378</v>
      </c>
      <c r="W24" s="1">
        <v>22.056247008275101</v>
      </c>
      <c r="X24" s="1">
        <v>23.262071529710902</v>
      </c>
      <c r="Y24" s="1">
        <v>23.2642480700618</v>
      </c>
      <c r="Z24" s="1">
        <v>25.557678944909998</v>
      </c>
      <c r="AA24" s="1">
        <v>26.187678944910001</v>
      </c>
      <c r="AB24" s="1">
        <v>26.81767894491</v>
      </c>
      <c r="AC24" s="1">
        <v>27.81767894491</v>
      </c>
      <c r="AD24" s="1">
        <v>28.81767894491</v>
      </c>
      <c r="AE24" s="1">
        <v>29.81767894491</v>
      </c>
      <c r="AF24" s="1">
        <v>30.81767894491</v>
      </c>
      <c r="AG24" s="1">
        <v>31.81767894491</v>
      </c>
      <c r="AH24" s="1">
        <v>32.81767894491</v>
      </c>
    </row>
    <row r="25" spans="1:34" x14ac:dyDescent="0.35">
      <c r="A25" t="s">
        <v>140</v>
      </c>
      <c r="B25" s="1">
        <v>9.1650129000000007</v>
      </c>
      <c r="C25" s="1">
        <v>13.9</v>
      </c>
      <c r="D25" s="1">
        <v>19.407075645957299</v>
      </c>
      <c r="E25" s="1">
        <v>21.386737553327301</v>
      </c>
      <c r="F25" s="1">
        <v>23.792718528486802</v>
      </c>
      <c r="G25" s="1">
        <v>26.008687299857399</v>
      </c>
      <c r="H25" s="1">
        <v>28.275764150239901</v>
      </c>
      <c r="I25" s="1">
        <v>30.529526095582899</v>
      </c>
      <c r="J25" s="1">
        <v>32.322486173250198</v>
      </c>
      <c r="K25" s="1">
        <v>34.043683663179401</v>
      </c>
      <c r="L25" s="1">
        <v>35.9768800590534</v>
      </c>
      <c r="M25" s="1">
        <v>37.922276698559401</v>
      </c>
      <c r="N25" s="1">
        <v>39.723434727225602</v>
      </c>
      <c r="O25" s="1">
        <v>42.437432296047199</v>
      </c>
      <c r="P25" s="1">
        <v>44.9745786950268</v>
      </c>
      <c r="Q25" s="1">
        <v>45.278973129760999</v>
      </c>
      <c r="R25" s="1">
        <v>46.513224783138099</v>
      </c>
      <c r="S25" s="1">
        <v>46.513224783138099</v>
      </c>
      <c r="T25" s="1">
        <v>46.513224783138099</v>
      </c>
      <c r="U25" s="1">
        <v>46.513224783138099</v>
      </c>
      <c r="V25" s="1">
        <v>46.513224783138099</v>
      </c>
      <c r="W25" s="1">
        <v>46.513224783138099</v>
      </c>
      <c r="X25" s="1">
        <v>46.513224783138099</v>
      </c>
      <c r="Y25" s="1">
        <v>46.513224783138099</v>
      </c>
      <c r="Z25" s="1">
        <v>53.748146962228503</v>
      </c>
      <c r="AA25" s="1">
        <v>59.983038498882387</v>
      </c>
      <c r="AB25" s="1">
        <v>61.308038498882397</v>
      </c>
      <c r="AC25" s="1">
        <v>62.633038498882399</v>
      </c>
      <c r="AD25" s="1">
        <v>63.958038498882402</v>
      </c>
      <c r="AE25" s="1">
        <v>65.283038498882405</v>
      </c>
      <c r="AF25" s="1">
        <v>78.485620227399608</v>
      </c>
      <c r="AG25" s="1">
        <v>80.579186000793698</v>
      </c>
      <c r="AH25" s="1">
        <v>84.043686000793699</v>
      </c>
    </row>
    <row r="26" spans="1:34" x14ac:dyDescent="0.35">
      <c r="A26" t="s">
        <v>95</v>
      </c>
      <c r="B26" s="1">
        <v>3.152085560099029</v>
      </c>
      <c r="C26" s="1">
        <v>3.157709384138641</v>
      </c>
      <c r="D26" s="1">
        <v>3.3823036477181732</v>
      </c>
      <c r="E26" s="1">
        <v>3.6709010870897458</v>
      </c>
      <c r="F26" s="1">
        <v>3.805395740035153</v>
      </c>
      <c r="G26" s="1">
        <v>3.9774785190855431</v>
      </c>
      <c r="H26" s="1">
        <v>4.2596819861165596</v>
      </c>
      <c r="I26" s="1">
        <v>4.5939545754342301</v>
      </c>
      <c r="J26" s="1">
        <v>4.9789838934788699</v>
      </c>
      <c r="K26" s="1">
        <v>5.4489032817132301</v>
      </c>
      <c r="L26" s="1">
        <v>6.0051499386978202</v>
      </c>
      <c r="M26" s="1">
        <v>6.7351810026304202</v>
      </c>
      <c r="N26" s="1">
        <v>7.1120452601279407</v>
      </c>
      <c r="O26" s="1">
        <v>7.7208474484303196</v>
      </c>
      <c r="P26" s="1">
        <v>8.3017906835519391</v>
      </c>
      <c r="Q26" s="1">
        <v>8.4912438806243493</v>
      </c>
      <c r="R26" s="1">
        <v>8.9169332227009601</v>
      </c>
      <c r="S26" s="1">
        <v>9.4291595090317699</v>
      </c>
      <c r="T26" s="1">
        <v>10.470625840676799</v>
      </c>
      <c r="U26" s="1">
        <v>10.860484369400989</v>
      </c>
      <c r="V26" s="1">
        <v>13.053267159397009</v>
      </c>
      <c r="W26" s="1">
        <v>13.5534584505927</v>
      </c>
      <c r="X26" s="1">
        <v>13.796407903393581</v>
      </c>
      <c r="Y26" s="1">
        <v>15.902780790896861</v>
      </c>
      <c r="Z26" s="1">
        <v>14.654472017046279</v>
      </c>
      <c r="AA26" s="1">
        <v>14.99703990918878</v>
      </c>
      <c r="AB26" s="1">
        <v>15.34405298309035</v>
      </c>
      <c r="AC26" s="1">
        <v>15.708861249229439</v>
      </c>
      <c r="AD26" s="1">
        <v>15.95910122804036</v>
      </c>
      <c r="AE26" s="1">
        <v>16.271907987567779</v>
      </c>
      <c r="AF26" s="1">
        <v>16.65340584762826</v>
      </c>
      <c r="AG26" s="1">
        <v>16.87813149061185</v>
      </c>
      <c r="AH26" s="1">
        <v>17.718302896936859</v>
      </c>
    </row>
    <row r="27" spans="1:34" x14ac:dyDescent="0.35">
      <c r="A27" t="s">
        <v>71</v>
      </c>
      <c r="B27" s="1">
        <v>65.678479460079032</v>
      </c>
      <c r="C27" s="1">
        <v>71.256190384118639</v>
      </c>
      <c r="D27" s="1">
        <v>78.51115229364548</v>
      </c>
      <c r="E27" s="1">
        <v>79.106011640387052</v>
      </c>
      <c r="F27" s="1">
        <v>79.991487268491966</v>
      </c>
      <c r="G27" s="1">
        <v>82.379538818912948</v>
      </c>
      <c r="H27" s="1">
        <v>84.967431645946462</v>
      </c>
      <c r="I27" s="1">
        <v>89.555466180607127</v>
      </c>
      <c r="J27" s="1">
        <v>91.733455576319074</v>
      </c>
      <c r="K27" s="1">
        <v>91.389572454482632</v>
      </c>
      <c r="L27" s="1">
        <v>92.559015507341229</v>
      </c>
      <c r="M27" s="1">
        <v>95.234443210779844</v>
      </c>
      <c r="N27" s="1">
        <v>97.029965496943547</v>
      </c>
      <c r="O27" s="1">
        <v>98.22287307892752</v>
      </c>
      <c r="P27" s="1">
        <v>101.1066227130687</v>
      </c>
      <c r="Q27" s="1">
        <v>102.170888163919</v>
      </c>
      <c r="R27" s="1">
        <v>103.69843715938271</v>
      </c>
      <c r="S27" s="1">
        <v>106.34674103499989</v>
      </c>
      <c r="T27" s="1">
        <v>110.8793255447949</v>
      </c>
      <c r="U27" s="1">
        <v>111.4691647330291</v>
      </c>
      <c r="V27" s="1">
        <v>115.4438397496629</v>
      </c>
      <c r="W27" s="1">
        <v>116.31439157649589</v>
      </c>
      <c r="X27" s="1">
        <v>117.6431655507326</v>
      </c>
      <c r="Y27" s="1">
        <v>119.7517149785867</v>
      </c>
      <c r="Z27" s="1">
        <v>126.3191705917768</v>
      </c>
      <c r="AA27" s="1">
        <v>132.0666300205732</v>
      </c>
      <c r="AB27" s="1">
        <v>134.36864309447469</v>
      </c>
      <c r="AC27" s="1">
        <v>137.05845136061379</v>
      </c>
      <c r="AD27" s="1">
        <v>139.63369133942479</v>
      </c>
      <c r="AE27" s="1">
        <v>141.1564980989522</v>
      </c>
      <c r="AF27" s="1">
        <v>153.5305776875299</v>
      </c>
      <c r="AG27" s="1">
        <v>156.8488691039075</v>
      </c>
      <c r="AH27" s="1">
        <v>162.10854051023259</v>
      </c>
    </row>
    <row r="30" spans="1:34" s="2" customFormat="1" x14ac:dyDescent="0.35">
      <c r="A30" s="2" t="s">
        <v>135</v>
      </c>
      <c r="B30" s="2" t="s">
        <v>20</v>
      </c>
      <c r="C30" s="2" t="s">
        <v>22</v>
      </c>
      <c r="D30" s="2" t="s">
        <v>32</v>
      </c>
      <c r="E30" s="2" t="s">
        <v>42</v>
      </c>
      <c r="F30" s="2" t="s">
        <v>52</v>
      </c>
    </row>
    <row r="31" spans="1:34" x14ac:dyDescent="0.35">
      <c r="A31" t="s">
        <v>62</v>
      </c>
      <c r="B31" s="1">
        <v>26.548400000000001</v>
      </c>
      <c r="C31" s="1">
        <v>27.251300000000001</v>
      </c>
      <c r="D31" s="1">
        <v>20.872900000000001</v>
      </c>
      <c r="E31" s="1">
        <v>11.7979</v>
      </c>
      <c r="F31" s="1">
        <v>4.7938999999999998</v>
      </c>
    </row>
    <row r="32" spans="1:34" x14ac:dyDescent="0.35">
      <c r="A32" t="s">
        <v>65</v>
      </c>
      <c r="B32" s="1">
        <v>12.173526399984</v>
      </c>
      <c r="C32" s="1">
        <v>12.993918399974</v>
      </c>
      <c r="D32" s="1">
        <v>11.91380840767</v>
      </c>
      <c r="E32" s="1">
        <v>11.295830667592</v>
      </c>
      <c r="F32" s="1">
        <v>11.295830667592</v>
      </c>
    </row>
    <row r="33" spans="1:6" x14ac:dyDescent="0.35">
      <c r="A33" t="s">
        <v>64</v>
      </c>
      <c r="B33" s="1">
        <v>1.387154599996</v>
      </c>
      <c r="C33" s="1">
        <v>1.387154599996</v>
      </c>
      <c r="D33" s="1">
        <v>1.3183771019199999</v>
      </c>
      <c r="E33" s="1">
        <v>1.1677306668980001</v>
      </c>
      <c r="F33" s="1">
        <v>1.6291420000000001</v>
      </c>
    </row>
    <row r="34" spans="1:6" x14ac:dyDescent="0.35">
      <c r="A34" t="s">
        <v>138</v>
      </c>
      <c r="B34" s="1">
        <v>7.81</v>
      </c>
      <c r="C34" s="1">
        <v>7.81</v>
      </c>
      <c r="D34" s="1">
        <v>9.8099999999999987</v>
      </c>
      <c r="E34" s="1">
        <v>9.8099999999999987</v>
      </c>
      <c r="F34" s="1">
        <v>9.8099999999999987</v>
      </c>
    </row>
    <row r="35" spans="1:6" x14ac:dyDescent="0.35">
      <c r="A35" t="s">
        <v>139</v>
      </c>
      <c r="B35" s="1">
        <v>5.4423000000000004</v>
      </c>
      <c r="C35" s="1">
        <v>6.2793999999999999</v>
      </c>
      <c r="D35" s="1">
        <v>6.2793999999999999</v>
      </c>
      <c r="E35" s="1">
        <v>23.262071529710902</v>
      </c>
      <c r="F35" s="1">
        <v>32.81767894491</v>
      </c>
    </row>
    <row r="36" spans="1:6" x14ac:dyDescent="0.35">
      <c r="A36" t="s">
        <v>140</v>
      </c>
      <c r="B36" s="1">
        <v>9.1650129000000007</v>
      </c>
      <c r="C36" s="1">
        <v>19.407075645957299</v>
      </c>
      <c r="D36" s="1">
        <v>39.723434727225602</v>
      </c>
      <c r="E36" s="1">
        <v>46.513224783138099</v>
      </c>
      <c r="F36" s="1">
        <v>84.043686000793699</v>
      </c>
    </row>
    <row r="37" spans="1:6" x14ac:dyDescent="0.35">
      <c r="A37" t="s">
        <v>95</v>
      </c>
      <c r="B37" s="1">
        <v>3.152085560099029</v>
      </c>
      <c r="C37" s="1">
        <v>3.3823036477181732</v>
      </c>
      <c r="D37" s="1">
        <v>7.1120452601279407</v>
      </c>
      <c r="E37" s="1">
        <v>13.796407903393581</v>
      </c>
      <c r="F37" s="1">
        <v>17.718302896936859</v>
      </c>
    </row>
    <row r="38" spans="1:6" x14ac:dyDescent="0.35">
      <c r="A38" t="s">
        <v>71</v>
      </c>
      <c r="B38" s="1">
        <v>65.678479460079032</v>
      </c>
      <c r="C38" s="1">
        <v>78.51115229364548</v>
      </c>
      <c r="D38" s="1">
        <v>97.029965496943547</v>
      </c>
      <c r="E38" s="1">
        <v>117.6431655507326</v>
      </c>
      <c r="F38" s="1">
        <v>162.10854051023259</v>
      </c>
    </row>
    <row r="41" spans="1:6" x14ac:dyDescent="0.35">
      <c r="A41" s="2" t="s">
        <v>152</v>
      </c>
    </row>
    <row r="59" spans="1:34" s="2" customFormat="1" x14ac:dyDescent="0.35">
      <c r="A59" s="2" t="s">
        <v>135</v>
      </c>
      <c r="B59" s="2" t="s">
        <v>20</v>
      </c>
      <c r="C59" s="2" t="s">
        <v>21</v>
      </c>
      <c r="D59" s="2" t="s">
        <v>22</v>
      </c>
      <c r="E59" s="2" t="s">
        <v>23</v>
      </c>
      <c r="F59" s="2" t="s">
        <v>24</v>
      </c>
      <c r="G59" s="2" t="s">
        <v>25</v>
      </c>
      <c r="H59" s="2" t="s">
        <v>26</v>
      </c>
      <c r="I59" s="2" t="s">
        <v>27</v>
      </c>
      <c r="J59" s="2" t="s">
        <v>28</v>
      </c>
      <c r="K59" s="2" t="s">
        <v>29</v>
      </c>
      <c r="L59" s="2" t="s">
        <v>30</v>
      </c>
      <c r="M59" s="2" t="s">
        <v>31</v>
      </c>
      <c r="N59" s="2" t="s">
        <v>32</v>
      </c>
      <c r="O59" s="2" t="s">
        <v>33</v>
      </c>
      <c r="P59" s="2" t="s">
        <v>34</v>
      </c>
      <c r="Q59" s="2" t="s">
        <v>35</v>
      </c>
      <c r="R59" s="2" t="s">
        <v>36</v>
      </c>
      <c r="S59" s="2" t="s">
        <v>37</v>
      </c>
      <c r="T59" s="2" t="s">
        <v>38</v>
      </c>
      <c r="U59" s="2" t="s">
        <v>39</v>
      </c>
      <c r="V59" s="2" t="s">
        <v>40</v>
      </c>
      <c r="W59" s="2" t="s">
        <v>41</v>
      </c>
      <c r="X59" s="2" t="s">
        <v>42</v>
      </c>
      <c r="Y59" s="2" t="s">
        <v>43</v>
      </c>
      <c r="Z59" s="2" t="s">
        <v>44</v>
      </c>
      <c r="AA59" s="2" t="s">
        <v>45</v>
      </c>
      <c r="AB59" s="2" t="s">
        <v>46</v>
      </c>
      <c r="AC59" s="2" t="s">
        <v>47</v>
      </c>
      <c r="AD59" s="2" t="s">
        <v>48</v>
      </c>
      <c r="AE59" s="2" t="s">
        <v>49</v>
      </c>
      <c r="AF59" s="2" t="s">
        <v>50</v>
      </c>
      <c r="AG59" s="2" t="s">
        <v>51</v>
      </c>
      <c r="AH59" s="2" t="s">
        <v>52</v>
      </c>
    </row>
    <row r="60" spans="1:34" x14ac:dyDescent="0.35">
      <c r="A60" t="s">
        <v>62</v>
      </c>
      <c r="B60" s="1">
        <v>26.548400000000001</v>
      </c>
      <c r="C60" s="1">
        <v>26.548400000000001</v>
      </c>
      <c r="D60" s="1">
        <v>27.251300000000001</v>
      </c>
      <c r="E60" s="1">
        <v>25.817900000000002</v>
      </c>
      <c r="F60" s="1">
        <v>24.3429</v>
      </c>
      <c r="G60" s="1">
        <v>24.3429</v>
      </c>
      <c r="H60" s="1">
        <v>24.3429</v>
      </c>
      <c r="I60" s="1">
        <v>24.3429</v>
      </c>
      <c r="J60" s="1">
        <v>23.3429</v>
      </c>
      <c r="K60" s="1">
        <v>20.192900000000002</v>
      </c>
      <c r="L60" s="1">
        <v>18.372900000000001</v>
      </c>
      <c r="M60" s="1">
        <v>17.872900000000001</v>
      </c>
      <c r="N60" s="1">
        <v>16.738099999999999</v>
      </c>
      <c r="O60" s="1">
        <v>13.728692000000001</v>
      </c>
      <c r="P60" s="1">
        <v>13.604460319999999</v>
      </c>
      <c r="Q60" s="1">
        <v>13.4851979072</v>
      </c>
      <c r="R60" s="1">
        <v>13.370705990912001</v>
      </c>
      <c r="S60" s="1">
        <v>10.860837631457279</v>
      </c>
      <c r="T60" s="1">
        <v>9.3058613735698401</v>
      </c>
      <c r="U60" s="1">
        <v>8.7101836911556489</v>
      </c>
      <c r="V60" s="1">
        <v>7.5732466696863101</v>
      </c>
      <c r="W60" s="1">
        <v>6.4445258695051297</v>
      </c>
      <c r="X60" s="1">
        <v>6.0412006956041102</v>
      </c>
      <c r="Y60" s="1">
        <v>5.7185405564832896</v>
      </c>
      <c r="Z60" s="1">
        <v>4.9604124451866296</v>
      </c>
      <c r="AA60" s="1">
        <v>4.253909956149303</v>
      </c>
      <c r="AB60" s="1">
        <v>3.588707964919442</v>
      </c>
      <c r="AC60" s="1">
        <v>2.5565463719355521</v>
      </c>
      <c r="AD60" s="1">
        <v>1.550817097548441</v>
      </c>
      <c r="AE60" s="1">
        <v>0.70833367803875502</v>
      </c>
      <c r="AF60" s="1">
        <v>0</v>
      </c>
      <c r="AG60" s="1">
        <v>0</v>
      </c>
      <c r="AH60" s="1">
        <v>0</v>
      </c>
    </row>
    <row r="61" spans="1:34" x14ac:dyDescent="0.35">
      <c r="A61" t="s">
        <v>65</v>
      </c>
      <c r="B61" s="1">
        <v>12.173526399984</v>
      </c>
      <c r="C61" s="1">
        <v>12.173526399984</v>
      </c>
      <c r="D61" s="1">
        <v>12.993918399974</v>
      </c>
      <c r="E61" s="1">
        <v>12.753918399973999</v>
      </c>
      <c r="F61" s="1">
        <v>12.573918399974</v>
      </c>
      <c r="G61" s="1">
        <v>12.573918399974</v>
      </c>
      <c r="H61" s="1">
        <v>12.604808407669999</v>
      </c>
      <c r="I61" s="1">
        <v>12.604808407669999</v>
      </c>
      <c r="J61" s="1">
        <v>12.604808407669999</v>
      </c>
      <c r="K61" s="1">
        <v>12.21980840767</v>
      </c>
      <c r="L61" s="1">
        <v>12.21980840767</v>
      </c>
      <c r="M61" s="1">
        <v>12.21980840767</v>
      </c>
      <c r="N61" s="1">
        <v>11.91380840767</v>
      </c>
      <c r="O61" s="1">
        <v>12.513894667558001</v>
      </c>
      <c r="P61" s="1">
        <v>12.273279667590099</v>
      </c>
      <c r="Q61" s="1">
        <v>11.7973936675823</v>
      </c>
      <c r="R61" s="1">
        <v>11.476907107592</v>
      </c>
      <c r="S61" s="1">
        <v>11.107961707592001</v>
      </c>
      <c r="T61" s="1">
        <v>10.896005387592</v>
      </c>
      <c r="U61" s="1">
        <v>10.737038147591999</v>
      </c>
      <c r="V61" s="1">
        <v>10.472092747592001</v>
      </c>
      <c r="W61" s="1">
        <v>10.014114587591999</v>
      </c>
      <c r="X61" s="1">
        <v>9.7591473475920001</v>
      </c>
      <c r="Y61" s="1">
        <v>9.2473448942124001</v>
      </c>
      <c r="Z61" s="1">
        <v>8.6445565875017802</v>
      </c>
      <c r="AA61" s="1">
        <v>8.2679672921266896</v>
      </c>
      <c r="AB61" s="1">
        <v>7.7989303935203598</v>
      </c>
      <c r="AC61" s="1">
        <v>7.3957366038443402</v>
      </c>
      <c r="AD61" s="1">
        <v>7.0577432216521192</v>
      </c>
      <c r="AE61" s="1">
        <v>6.6253724405695102</v>
      </c>
      <c r="AF61" s="1">
        <v>6.0293676222541004</v>
      </c>
      <c r="AG61" s="1">
        <v>5.1032356349955297</v>
      </c>
      <c r="AH61" s="1">
        <v>4.2302520793270402</v>
      </c>
    </row>
    <row r="62" spans="1:34" x14ac:dyDescent="0.35">
      <c r="A62" t="s">
        <v>145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5.3142999999899999E-2</v>
      </c>
      <c r="Q62" s="1">
        <v>0.15942899999970001</v>
      </c>
      <c r="R62" s="1">
        <v>0.37092355999999999</v>
      </c>
      <c r="S62" s="1">
        <v>0.63586896000000004</v>
      </c>
      <c r="T62" s="1">
        <v>0.84782528000000001</v>
      </c>
      <c r="U62" s="1">
        <v>1.0067925200000001</v>
      </c>
      <c r="V62" s="1">
        <v>1.2717379200000001</v>
      </c>
      <c r="W62" s="1">
        <v>1.3777160799999999</v>
      </c>
      <c r="X62" s="1">
        <v>1.5366833200000001</v>
      </c>
      <c r="Y62" s="1">
        <v>1.7486396399999999</v>
      </c>
      <c r="Z62" s="1">
        <v>2.0665741199999998</v>
      </c>
      <c r="AA62" s="1">
        <v>2.1725522800000001</v>
      </c>
      <c r="AB62" s="1">
        <v>2.3845086000000002</v>
      </c>
      <c r="AC62" s="1">
        <v>2.5434758400000002</v>
      </c>
      <c r="AD62" s="1">
        <v>2.649454</v>
      </c>
      <c r="AE62" s="1">
        <v>2.8614103200000001</v>
      </c>
      <c r="AF62" s="1">
        <v>2.9673884799999999</v>
      </c>
      <c r="AG62" s="1">
        <v>3.0733666400000001</v>
      </c>
      <c r="AH62" s="1">
        <v>3.1793448</v>
      </c>
    </row>
    <row r="63" spans="1:34" x14ac:dyDescent="0.35">
      <c r="A63" t="s">
        <v>64</v>
      </c>
      <c r="B63" s="1">
        <v>1.387154599996</v>
      </c>
      <c r="C63" s="1">
        <v>1.387154599996</v>
      </c>
      <c r="D63" s="1">
        <v>1.387154599996</v>
      </c>
      <c r="E63" s="1">
        <v>1.387154599996</v>
      </c>
      <c r="F63" s="1">
        <v>1.387154599996</v>
      </c>
      <c r="G63" s="1">
        <v>1.387154599996</v>
      </c>
      <c r="H63" s="1">
        <v>1.3948771019199999</v>
      </c>
      <c r="I63" s="1">
        <v>1.3948771019199999</v>
      </c>
      <c r="J63" s="1">
        <v>1.3948771019199999</v>
      </c>
      <c r="K63" s="1">
        <v>1.3948771019199999</v>
      </c>
      <c r="L63" s="1">
        <v>1.3948771019199999</v>
      </c>
      <c r="M63" s="1">
        <v>1.3948771019199999</v>
      </c>
      <c r="N63" s="1">
        <v>1.3183771019199999</v>
      </c>
      <c r="O63" s="1">
        <v>1.4683986668919999</v>
      </c>
      <c r="P63" s="1">
        <v>1.4215306669000001</v>
      </c>
      <c r="Q63" s="1">
        <v>1.3291306668980001</v>
      </c>
      <c r="R63" s="1">
        <v>1.305730666898</v>
      </c>
      <c r="S63" s="1">
        <v>1.279730666898</v>
      </c>
      <c r="T63" s="1">
        <v>1.279730666898</v>
      </c>
      <c r="U63" s="1">
        <v>1.279730666898</v>
      </c>
      <c r="V63" s="1">
        <v>1.279730666898</v>
      </c>
      <c r="W63" s="1">
        <v>1.1917306668979999</v>
      </c>
      <c r="X63" s="1">
        <v>1.1677306668980001</v>
      </c>
      <c r="Y63" s="1">
        <v>1.1677306668980001</v>
      </c>
      <c r="Z63" s="1">
        <v>1.6291420000000001</v>
      </c>
      <c r="AA63" s="1">
        <v>1.6291420000000001</v>
      </c>
      <c r="AB63" s="1">
        <v>1.6291420000000001</v>
      </c>
      <c r="AC63" s="1">
        <v>1.6291420000000001</v>
      </c>
      <c r="AD63" s="1">
        <v>1.6291420000000001</v>
      </c>
      <c r="AE63" s="1">
        <v>1.6291420000000001</v>
      </c>
      <c r="AF63" s="1">
        <v>1.6291420000000001</v>
      </c>
      <c r="AG63" s="1">
        <v>1.6291420000000001</v>
      </c>
      <c r="AH63" s="1">
        <v>1.6291420000000001</v>
      </c>
    </row>
    <row r="64" spans="1:34" x14ac:dyDescent="0.35">
      <c r="A64" t="s">
        <v>138</v>
      </c>
      <c r="B64" s="1">
        <v>7.81</v>
      </c>
      <c r="C64" s="1">
        <v>7.81</v>
      </c>
      <c r="D64" s="1">
        <v>7.81</v>
      </c>
      <c r="E64" s="1">
        <v>7.81</v>
      </c>
      <c r="F64" s="1">
        <v>7.81</v>
      </c>
      <c r="G64" s="1">
        <v>7.81</v>
      </c>
      <c r="H64" s="1">
        <v>7.81</v>
      </c>
      <c r="I64" s="1">
        <v>9.8099999999999987</v>
      </c>
      <c r="J64" s="1">
        <v>9.8099999999999987</v>
      </c>
      <c r="K64" s="1">
        <v>9.8099999999999987</v>
      </c>
      <c r="L64" s="1">
        <v>9.8099999999999987</v>
      </c>
      <c r="M64" s="1">
        <v>9.8099999999999987</v>
      </c>
      <c r="N64" s="1">
        <v>9.8099999999999987</v>
      </c>
      <c r="O64" s="1">
        <v>9.8099999999999987</v>
      </c>
      <c r="P64" s="1">
        <v>9.8099999999999987</v>
      </c>
      <c r="Q64" s="1">
        <v>9.8099999999999987</v>
      </c>
      <c r="R64" s="1">
        <v>9.8099999999999987</v>
      </c>
      <c r="S64" s="1">
        <v>9.8099999999999987</v>
      </c>
      <c r="T64" s="1">
        <v>9.8099999999999987</v>
      </c>
      <c r="U64" s="1">
        <v>9.8099999999999987</v>
      </c>
      <c r="V64" s="1">
        <v>9.8099999999999987</v>
      </c>
      <c r="W64" s="1">
        <v>9.8099999999999987</v>
      </c>
      <c r="X64" s="1">
        <v>9.8099999999999987</v>
      </c>
      <c r="Y64" s="1">
        <v>9.8099999999999987</v>
      </c>
      <c r="Z64" s="1">
        <v>9.8099999999999987</v>
      </c>
      <c r="AA64" s="1">
        <v>9.8099999999999987</v>
      </c>
      <c r="AB64" s="1">
        <v>9.8099999999999987</v>
      </c>
      <c r="AC64" s="1">
        <v>9.8099999999999987</v>
      </c>
      <c r="AD64" s="1">
        <v>9.8099999999999987</v>
      </c>
      <c r="AE64" s="1">
        <v>9.8099999999999987</v>
      </c>
      <c r="AF64" s="1">
        <v>9.8099999999999987</v>
      </c>
      <c r="AG64" s="1">
        <v>9.8099999999999987</v>
      </c>
      <c r="AH64" s="1">
        <v>9.8099999999999987</v>
      </c>
    </row>
    <row r="65" spans="1:34" x14ac:dyDescent="0.35">
      <c r="A65" t="s">
        <v>139</v>
      </c>
      <c r="B65" s="1">
        <v>5.4423000000000004</v>
      </c>
      <c r="C65" s="1">
        <v>6.2793999999999999</v>
      </c>
      <c r="D65" s="1">
        <v>6.2793999999999999</v>
      </c>
      <c r="E65" s="1">
        <v>6.2793999999999999</v>
      </c>
      <c r="F65" s="1">
        <v>6.2793999999999999</v>
      </c>
      <c r="G65" s="1">
        <v>6.2793999999999999</v>
      </c>
      <c r="H65" s="1">
        <v>6.6794000000000002</v>
      </c>
      <c r="I65" s="1">
        <v>7.0793999999999997</v>
      </c>
      <c r="J65" s="1">
        <v>7.2793999999999999</v>
      </c>
      <c r="K65" s="1">
        <v>14.383923867102499</v>
      </c>
      <c r="L65" s="1">
        <v>15.220959299128699</v>
      </c>
      <c r="M65" s="1">
        <v>16.4022168570764</v>
      </c>
      <c r="N65" s="1">
        <v>18.130349868501</v>
      </c>
      <c r="O65" s="1">
        <v>20.608170860611001</v>
      </c>
      <c r="P65" s="1">
        <v>23.1386611122477</v>
      </c>
      <c r="Q65" s="1">
        <v>25.674980778982601</v>
      </c>
      <c r="R65" s="1">
        <v>28.165544515747769</v>
      </c>
      <c r="S65" s="1">
        <v>30.66668107329107</v>
      </c>
      <c r="T65" s="1">
        <v>33.330275493848369</v>
      </c>
      <c r="U65" s="1">
        <v>35.05206965160577</v>
      </c>
      <c r="V65" s="1">
        <v>37.82996614775216</v>
      </c>
      <c r="W65" s="1">
        <v>39.62164949440411</v>
      </c>
      <c r="X65" s="1">
        <v>41.558370916632228</v>
      </c>
      <c r="Y65" s="1">
        <v>43.386622698237062</v>
      </c>
      <c r="Z65" s="1">
        <v>44.261157967223802</v>
      </c>
      <c r="AA65" s="1">
        <v>46.7106308913813</v>
      </c>
      <c r="AB65" s="1">
        <v>50.135279029135503</v>
      </c>
      <c r="AC65" s="1">
        <v>52.982795075919903</v>
      </c>
      <c r="AD65" s="1">
        <v>54.884191531282099</v>
      </c>
      <c r="AE65" s="1">
        <v>57.843358560721398</v>
      </c>
      <c r="AF65" s="1">
        <v>60.864467199686302</v>
      </c>
      <c r="AG65" s="1">
        <v>62.426677132384398</v>
      </c>
      <c r="AH65" s="1">
        <v>65.060095934723307</v>
      </c>
    </row>
    <row r="66" spans="1:34" x14ac:dyDescent="0.35">
      <c r="A66" t="s">
        <v>140</v>
      </c>
      <c r="B66" s="1">
        <v>9.1650129000000007</v>
      </c>
      <c r="C66" s="1">
        <v>13.9</v>
      </c>
      <c r="D66" s="1">
        <v>19.407075645957299</v>
      </c>
      <c r="E66" s="1">
        <v>21.386737553327301</v>
      </c>
      <c r="F66" s="1">
        <v>23.792718528486802</v>
      </c>
      <c r="G66" s="1">
        <v>26.008687299857399</v>
      </c>
      <c r="H66" s="1">
        <v>28.275764150239901</v>
      </c>
      <c r="I66" s="1">
        <v>30.529526095582899</v>
      </c>
      <c r="J66" s="1">
        <v>34.286212657060197</v>
      </c>
      <c r="K66" s="1">
        <v>36.654885685173298</v>
      </c>
      <c r="L66" s="1">
        <v>55.408082081047397</v>
      </c>
      <c r="M66" s="1">
        <v>66.335889491897404</v>
      </c>
      <c r="N66" s="1">
        <v>71.779021517748404</v>
      </c>
      <c r="O66" s="1">
        <v>75.241613199264606</v>
      </c>
      <c r="P66" s="1">
        <v>77.776986857131106</v>
      </c>
      <c r="Q66" s="1">
        <v>80.590167129829808</v>
      </c>
      <c r="R66" s="1">
        <v>83.479308308237307</v>
      </c>
      <c r="S66" s="1">
        <v>86.231804833939009</v>
      </c>
      <c r="T66" s="1">
        <v>88.509744467382006</v>
      </c>
      <c r="U66" s="1">
        <v>89.467371944121993</v>
      </c>
      <c r="V66" s="1">
        <v>90.909902667585598</v>
      </c>
      <c r="W66" s="1">
        <v>91.628529048082299</v>
      </c>
      <c r="X66" s="1">
        <v>92.628529048082299</v>
      </c>
      <c r="Y66" s="1">
        <v>93.990390389241</v>
      </c>
      <c r="Z66" s="1">
        <v>94.434916877340299</v>
      </c>
      <c r="AA66" s="1">
        <v>95.965001792523097</v>
      </c>
      <c r="AB66" s="1">
        <v>96.583639679737303</v>
      </c>
      <c r="AC66" s="1">
        <v>97.293929893003906</v>
      </c>
      <c r="AD66" s="1">
        <v>100.0990802637349</v>
      </c>
      <c r="AE66" s="1">
        <v>103.00241089744149</v>
      </c>
      <c r="AF66" s="1">
        <v>105.85552540179749</v>
      </c>
      <c r="AG66" s="1">
        <v>105.85552540179749</v>
      </c>
      <c r="AH66" s="1">
        <v>105.85552540179749</v>
      </c>
    </row>
    <row r="67" spans="1:34" x14ac:dyDescent="0.35">
      <c r="A67" t="s">
        <v>95</v>
      </c>
      <c r="B67" s="1">
        <v>3.152085560099029</v>
      </c>
      <c r="C67" s="1">
        <v>3.157709384138641</v>
      </c>
      <c r="D67" s="1">
        <v>3.3823036477181732</v>
      </c>
      <c r="E67" s="1">
        <v>3.6709010870897458</v>
      </c>
      <c r="F67" s="1">
        <v>3.805395740035153</v>
      </c>
      <c r="G67" s="1">
        <v>3.9774785190855431</v>
      </c>
      <c r="H67" s="1">
        <v>4.2596819861165596</v>
      </c>
      <c r="I67" s="1">
        <v>4.5939545754342301</v>
      </c>
      <c r="J67" s="1">
        <v>5.0462209999999947</v>
      </c>
      <c r="K67" s="1">
        <v>5.6619040000000052</v>
      </c>
      <c r="L67" s="1">
        <v>8.2441315000000053</v>
      </c>
      <c r="M67" s="1">
        <v>9.9946544999999993</v>
      </c>
      <c r="N67" s="1">
        <v>10.885597499999999</v>
      </c>
      <c r="O67" s="1">
        <v>11.9516115</v>
      </c>
      <c r="P67" s="1">
        <v>13.116327</v>
      </c>
      <c r="Q67" s="1">
        <v>14.362220499999999</v>
      </c>
      <c r="R67" s="1">
        <v>15.690046499999999</v>
      </c>
      <c r="S67" s="1">
        <v>17.016732999999999</v>
      </c>
      <c r="T67" s="1">
        <v>18.368040000000001</v>
      </c>
      <c r="U67" s="1">
        <v>19.752493000000001</v>
      </c>
      <c r="V67" s="1">
        <v>21.136378000000001</v>
      </c>
      <c r="W67" s="1">
        <v>22.313101499999998</v>
      </c>
      <c r="X67" s="1">
        <v>23.407398499999982</v>
      </c>
      <c r="Y67" s="1">
        <v>24.469978999999949</v>
      </c>
      <c r="Z67" s="1">
        <v>25.477080999999998</v>
      </c>
      <c r="AA67" s="1">
        <v>26.348223000000001</v>
      </c>
      <c r="AB67" s="1">
        <v>27.149581999999999</v>
      </c>
      <c r="AC67" s="1">
        <v>27.883850500000001</v>
      </c>
      <c r="AD67" s="1">
        <v>28.556010000000001</v>
      </c>
      <c r="AE67" s="1">
        <v>29.177544999999999</v>
      </c>
      <c r="AF67" s="1">
        <v>29.796841499999999</v>
      </c>
      <c r="AG67" s="1">
        <v>30.419751999999999</v>
      </c>
      <c r="AH67" s="1">
        <v>31.321530069315202</v>
      </c>
    </row>
    <row r="68" spans="1:34" x14ac:dyDescent="0.35">
      <c r="A68" t="s">
        <v>71</v>
      </c>
      <c r="B68" s="1">
        <v>65.678479460079018</v>
      </c>
      <c r="C68" s="1">
        <v>71.256190384118639</v>
      </c>
      <c r="D68" s="1">
        <v>78.511152293645466</v>
      </c>
      <c r="E68" s="1">
        <v>79.106011640387038</v>
      </c>
      <c r="F68" s="1">
        <v>79.991487268491952</v>
      </c>
      <c r="G68" s="1">
        <v>82.379538818912948</v>
      </c>
      <c r="H68" s="1">
        <v>85.367431645946454</v>
      </c>
      <c r="I68" s="1">
        <v>90.355466180607124</v>
      </c>
      <c r="J68" s="1">
        <v>93.764419166650185</v>
      </c>
      <c r="K68" s="1">
        <v>100.3182990618658</v>
      </c>
      <c r="L68" s="1">
        <v>120.67075838976611</v>
      </c>
      <c r="M68" s="1">
        <v>134.0303463585638</v>
      </c>
      <c r="N68" s="1">
        <v>140.57525439583941</v>
      </c>
      <c r="O68" s="1">
        <v>145.32238089432559</v>
      </c>
      <c r="P68" s="1">
        <v>151.1943886238688</v>
      </c>
      <c r="Q68" s="1">
        <v>157.20851965049241</v>
      </c>
      <c r="R68" s="1">
        <v>163.66916664938711</v>
      </c>
      <c r="S68" s="1">
        <v>167.6096178731774</v>
      </c>
      <c r="T68" s="1">
        <v>172.3474826692902</v>
      </c>
      <c r="U68" s="1">
        <v>175.81567962137339</v>
      </c>
      <c r="V68" s="1">
        <v>180.28305481951409</v>
      </c>
      <c r="W68" s="1">
        <v>182.4013672464815</v>
      </c>
      <c r="X68" s="1">
        <v>185.90906049480861</v>
      </c>
      <c r="Y68" s="1">
        <v>189.53924784507171</v>
      </c>
      <c r="Z68" s="1">
        <v>191.2838409972525</v>
      </c>
      <c r="AA68" s="1">
        <v>195.15742721218041</v>
      </c>
      <c r="AB68" s="1">
        <v>199.07978966731261</v>
      </c>
      <c r="AC68" s="1">
        <v>202.09547628470369</v>
      </c>
      <c r="AD68" s="1">
        <v>206.23643811421761</v>
      </c>
      <c r="AE68" s="1">
        <v>211.6575728967712</v>
      </c>
      <c r="AF68" s="1">
        <v>216.9527322037379</v>
      </c>
      <c r="AG68" s="1">
        <v>218.31769880917739</v>
      </c>
      <c r="AH68" s="1">
        <v>221.08589028516309</v>
      </c>
    </row>
    <row r="70" spans="1:34" s="2" customFormat="1" x14ac:dyDescent="0.35"/>
    <row r="71" spans="1:34" x14ac:dyDescent="0.35">
      <c r="A71" t="s">
        <v>135</v>
      </c>
      <c r="B71" s="1" t="s">
        <v>20</v>
      </c>
      <c r="C71" s="1" t="s">
        <v>22</v>
      </c>
      <c r="D71" s="1" t="s">
        <v>32</v>
      </c>
      <c r="E71" s="1" t="s">
        <v>42</v>
      </c>
      <c r="F71" s="1" t="s">
        <v>52</v>
      </c>
    </row>
    <row r="72" spans="1:34" x14ac:dyDescent="0.35">
      <c r="A72" t="s">
        <v>62</v>
      </c>
      <c r="B72" s="1">
        <v>26.548400000000001</v>
      </c>
      <c r="C72" s="1">
        <v>27.251300000000001</v>
      </c>
      <c r="D72" s="1">
        <v>16.738099999999999</v>
      </c>
      <c r="E72" s="1">
        <v>6.0412006956041102</v>
      </c>
      <c r="F72" s="1">
        <v>0</v>
      </c>
    </row>
    <row r="73" spans="1:34" x14ac:dyDescent="0.35">
      <c r="A73" t="s">
        <v>65</v>
      </c>
      <c r="B73" s="1">
        <v>12.173526399984</v>
      </c>
      <c r="C73" s="1">
        <v>12.993918399974</v>
      </c>
      <c r="D73" s="1">
        <v>11.91380840767</v>
      </c>
      <c r="E73" s="1">
        <v>9.7591473475920001</v>
      </c>
      <c r="F73" s="1">
        <v>4.2302520793270402</v>
      </c>
    </row>
    <row r="74" spans="1:34" x14ac:dyDescent="0.35">
      <c r="A74" t="s">
        <v>145</v>
      </c>
      <c r="B74" s="1">
        <v>0</v>
      </c>
      <c r="C74" s="1">
        <v>0</v>
      </c>
      <c r="D74" s="1">
        <v>0</v>
      </c>
      <c r="E74" s="1">
        <v>1.5366833200000001</v>
      </c>
      <c r="F74" s="1">
        <v>3.1793448</v>
      </c>
    </row>
    <row r="75" spans="1:34" x14ac:dyDescent="0.35">
      <c r="A75" t="s">
        <v>64</v>
      </c>
      <c r="B75" s="1">
        <v>1.387154599996</v>
      </c>
      <c r="C75" s="1">
        <v>1.387154599996</v>
      </c>
      <c r="D75" s="1">
        <v>1.3183771019199999</v>
      </c>
      <c r="E75" s="1">
        <v>1.1677306668980001</v>
      </c>
      <c r="F75" s="1">
        <v>1.6291420000000001</v>
      </c>
    </row>
    <row r="76" spans="1:34" x14ac:dyDescent="0.35">
      <c r="A76" t="s">
        <v>138</v>
      </c>
      <c r="B76" s="1">
        <v>7.81</v>
      </c>
      <c r="C76" s="1">
        <v>7.81</v>
      </c>
      <c r="D76" s="1">
        <v>9.8099999999999987</v>
      </c>
      <c r="E76" s="1">
        <v>9.8099999999999987</v>
      </c>
      <c r="F76" s="1">
        <v>9.8099999999999987</v>
      </c>
    </row>
    <row r="77" spans="1:34" x14ac:dyDescent="0.35">
      <c r="A77" t="s">
        <v>139</v>
      </c>
      <c r="B77" s="1">
        <v>5.4423000000000004</v>
      </c>
      <c r="C77" s="1">
        <v>6.2793999999999999</v>
      </c>
      <c r="D77" s="1">
        <v>18.130349868501</v>
      </c>
      <c r="E77" s="1">
        <v>41.558370916632228</v>
      </c>
      <c r="F77" s="1">
        <v>65.060095934723307</v>
      </c>
    </row>
    <row r="78" spans="1:34" x14ac:dyDescent="0.35">
      <c r="A78" t="s">
        <v>140</v>
      </c>
      <c r="B78" s="1">
        <v>9.1650129000000007</v>
      </c>
      <c r="C78" s="1">
        <v>19.407075645957299</v>
      </c>
      <c r="D78" s="1">
        <v>71.779021517748404</v>
      </c>
      <c r="E78" s="1">
        <v>92.628529048082299</v>
      </c>
      <c r="F78" s="1">
        <v>105.85552540179749</v>
      </c>
    </row>
    <row r="79" spans="1:34" x14ac:dyDescent="0.35">
      <c r="A79" t="s">
        <v>95</v>
      </c>
      <c r="B79" s="1">
        <v>3.152085560099029</v>
      </c>
      <c r="C79" s="1">
        <v>3.3823036477181732</v>
      </c>
      <c r="D79" s="1">
        <v>10.885597499999999</v>
      </c>
      <c r="E79" s="1">
        <v>23.407398499999982</v>
      </c>
      <c r="F79" s="1">
        <v>31.321530069315202</v>
      </c>
    </row>
    <row r="80" spans="1:34" x14ac:dyDescent="0.35">
      <c r="A80" t="s">
        <v>71</v>
      </c>
      <c r="B80" s="1">
        <v>65.678479460079018</v>
      </c>
      <c r="C80" s="1">
        <v>78.511152293645466</v>
      </c>
      <c r="D80" s="1">
        <v>140.57525439583941</v>
      </c>
      <c r="E80" s="1">
        <v>185.90906049480861</v>
      </c>
      <c r="F80" s="1">
        <v>221.08589028516309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92"/>
  <sheetViews>
    <sheetView workbookViewId="0"/>
  </sheetViews>
  <sheetFormatPr defaultRowHeight="14.5" x14ac:dyDescent="0.35"/>
  <cols>
    <col min="3" max="55" width="9.1796875" style="1"/>
  </cols>
  <sheetData>
    <row r="1" spans="1:1" x14ac:dyDescent="0.35">
      <c r="A1" s="2" t="s">
        <v>153</v>
      </c>
    </row>
    <row r="2" spans="1:1" x14ac:dyDescent="0.35">
      <c r="A2" s="4" t="s">
        <v>59</v>
      </c>
    </row>
    <row r="19" spans="1:53" s="2" customFormat="1" x14ac:dyDescent="0.35">
      <c r="A19" s="2" t="s">
        <v>154</v>
      </c>
      <c r="B19" s="2" t="s">
        <v>155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62</v>
      </c>
      <c r="B20" t="s">
        <v>156</v>
      </c>
      <c r="C20" s="1">
        <v>1117.596340439999</v>
      </c>
      <c r="D20" s="1">
        <v>1195.240211496</v>
      </c>
      <c r="E20" s="1">
        <v>1236.217553532</v>
      </c>
      <c r="F20" s="1">
        <v>1120.4948620800001</v>
      </c>
      <c r="G20" s="1">
        <v>1184.5385832239999</v>
      </c>
      <c r="H20" s="1">
        <v>1235.935279476</v>
      </c>
      <c r="I20" s="1">
        <v>1260.2903556240001</v>
      </c>
      <c r="J20" s="1">
        <v>1280.8917143640001</v>
      </c>
      <c r="K20" s="1">
        <v>1250.608422492</v>
      </c>
      <c r="L20" s="1">
        <v>1314.080477964</v>
      </c>
      <c r="M20" s="1">
        <v>1175.7392694</v>
      </c>
      <c r="N20" s="1">
        <v>1101.6782105760001</v>
      </c>
      <c r="O20" s="1">
        <v>1072.711039284</v>
      </c>
      <c r="P20" s="1">
        <v>1041.86278062</v>
      </c>
      <c r="Q20" s="1">
        <v>969.55356265199998</v>
      </c>
      <c r="R20" s="1">
        <v>987.20620002000055</v>
      </c>
      <c r="S20" s="1">
        <v>1057.4143561440001</v>
      </c>
      <c r="T20" s="1">
        <v>1092.7363780799999</v>
      </c>
      <c r="U20" s="1">
        <v>1130.1710174279999</v>
      </c>
      <c r="V20" s="1">
        <v>979.70928660059576</v>
      </c>
      <c r="W20" s="1">
        <v>855.10805039536956</v>
      </c>
      <c r="X20" s="1">
        <v>915.93654820248798</v>
      </c>
      <c r="Y20" s="1">
        <v>885.35463971478976</v>
      </c>
      <c r="Z20" s="1">
        <v>891.43306327580149</v>
      </c>
      <c r="AA20" s="1">
        <v>868.45613434374866</v>
      </c>
      <c r="AB20" s="1">
        <v>810.34136836132905</v>
      </c>
      <c r="AC20" s="1">
        <v>792.09408963324108</v>
      </c>
      <c r="AD20" s="1">
        <v>889.36247688582273</v>
      </c>
      <c r="AE20" s="1">
        <v>874.4319000896844</v>
      </c>
      <c r="AF20" s="1">
        <v>859.55223166727023</v>
      </c>
      <c r="AG20" s="1">
        <v>846.41673601915636</v>
      </c>
      <c r="AH20" s="1">
        <v>782.44581727416391</v>
      </c>
      <c r="AI20" s="1">
        <v>782.44581727416391</v>
      </c>
      <c r="AJ20" s="1">
        <v>782.44581727416391</v>
      </c>
      <c r="AK20" s="1">
        <v>782.44581727416391</v>
      </c>
      <c r="AL20" s="1">
        <v>557.06691572283444</v>
      </c>
      <c r="AM20" s="1">
        <v>484.44770693759568</v>
      </c>
      <c r="AN20" s="1">
        <v>461.10581839948338</v>
      </c>
      <c r="AO20" s="1">
        <v>461.10581839948338</v>
      </c>
      <c r="AP20" s="1">
        <v>461.10581839948338</v>
      </c>
      <c r="AQ20" s="1">
        <v>461.10581839948338</v>
      </c>
      <c r="AR20" s="1">
        <v>461.10581839948338</v>
      </c>
      <c r="AS20" s="1">
        <v>348.33856132869198</v>
      </c>
      <c r="AT20" s="1">
        <v>272.60710073837191</v>
      </c>
      <c r="AU20" s="1">
        <v>272.60710073837191</v>
      </c>
      <c r="AV20" s="1">
        <v>272.60710073837191</v>
      </c>
      <c r="AW20" s="1">
        <v>272.60710073837191</v>
      </c>
      <c r="AX20" s="1">
        <v>272.60710073837191</v>
      </c>
      <c r="AY20" s="1">
        <v>272.60710073837191</v>
      </c>
      <c r="AZ20" s="1">
        <v>272.60710073837191</v>
      </c>
      <c r="BA20" s="1">
        <v>272.60710073837191</v>
      </c>
    </row>
    <row r="21" spans="1:53" x14ac:dyDescent="0.35">
      <c r="A21" t="s">
        <v>137</v>
      </c>
      <c r="B21" t="s">
        <v>156</v>
      </c>
      <c r="C21" s="1">
        <v>606.84362614800011</v>
      </c>
      <c r="D21" s="1">
        <v>598.21492442400006</v>
      </c>
      <c r="E21" s="1">
        <v>613.31486983200011</v>
      </c>
      <c r="F21" s="1">
        <v>652.60162389600009</v>
      </c>
      <c r="G21" s="1">
        <v>670.4963839080001</v>
      </c>
      <c r="H21" s="1">
        <v>667.36038697200001</v>
      </c>
      <c r="I21" s="1">
        <v>682.38379767599997</v>
      </c>
      <c r="J21" s="1">
        <v>679.7672151480001</v>
      </c>
      <c r="K21" s="1">
        <v>683.16777597600003</v>
      </c>
      <c r="L21" s="1">
        <v>707.43262658399999</v>
      </c>
      <c r="M21" s="1">
        <v>701.26840094400006</v>
      </c>
      <c r="N21" s="1">
        <v>687.51899161200004</v>
      </c>
      <c r="O21" s="1">
        <v>697.22097951600006</v>
      </c>
      <c r="P21" s="1">
        <v>608.55062637600008</v>
      </c>
      <c r="Q21" s="1">
        <v>591.4985854680001</v>
      </c>
      <c r="R21" s="1">
        <v>635.50059742799999</v>
      </c>
      <c r="S21" s="1">
        <v>611.45140888800006</v>
      </c>
      <c r="T21" s="1">
        <v>547.87878648000003</v>
      </c>
      <c r="U21" s="1">
        <v>443.76357934800012</v>
      </c>
      <c r="V21" s="1">
        <v>541.34171289047197</v>
      </c>
      <c r="W21" s="1">
        <v>467.15443112230997</v>
      </c>
      <c r="X21" s="1">
        <v>389.67263567934577</v>
      </c>
      <c r="Y21" s="1">
        <v>389.67263567934577</v>
      </c>
      <c r="Z21" s="1">
        <v>389.67263567934577</v>
      </c>
      <c r="AA21" s="1">
        <v>389.67263567934577</v>
      </c>
      <c r="AB21" s="1">
        <v>389.67263567934577</v>
      </c>
      <c r="AC21" s="1">
        <v>389.67263567934577</v>
      </c>
      <c r="AD21" s="1">
        <v>272.44746519489541</v>
      </c>
      <c r="AE21" s="1">
        <v>272.44746519489541</v>
      </c>
      <c r="AF21" s="1">
        <v>272.44746519489541</v>
      </c>
      <c r="AG21" s="1">
        <v>272.44746519489541</v>
      </c>
      <c r="AH21" s="1">
        <v>272.44746519489541</v>
      </c>
      <c r="AI21" s="1">
        <v>272.44746519489541</v>
      </c>
      <c r="AJ21" s="1">
        <v>272.44746519489541</v>
      </c>
      <c r="AK21" s="1">
        <v>272.44746519489541</v>
      </c>
      <c r="AL21" s="1">
        <v>272.44746519489541</v>
      </c>
      <c r="AM21" s="1">
        <v>272.44746519489541</v>
      </c>
      <c r="AN21" s="1">
        <v>272.44746519489541</v>
      </c>
      <c r="AO21" s="1">
        <v>272.44746519489541</v>
      </c>
      <c r="AP21" s="1">
        <v>272.44746519489541</v>
      </c>
      <c r="AQ21" s="1">
        <v>272.44746519489541</v>
      </c>
      <c r="AR21" s="1">
        <v>272.44746519489541</v>
      </c>
      <c r="AS21" s="1">
        <v>272.44746519489541</v>
      </c>
      <c r="AT21" s="1">
        <v>272.44746519489541</v>
      </c>
      <c r="AU21" s="1">
        <v>272.44746519489541</v>
      </c>
      <c r="AV21" s="1">
        <v>272.44746519489541</v>
      </c>
      <c r="AW21" s="1">
        <v>272.44746519489541</v>
      </c>
      <c r="AX21" s="1">
        <v>182.30535133961101</v>
      </c>
      <c r="AY21" s="1">
        <v>3.6380225322760449</v>
      </c>
      <c r="AZ21" s="1">
        <v>3.6380225322760449</v>
      </c>
      <c r="BA21" s="1">
        <v>0</v>
      </c>
    </row>
    <row r="22" spans="1:53" x14ac:dyDescent="0.35">
      <c r="A22" t="s">
        <v>64</v>
      </c>
      <c r="B22" t="s">
        <v>156</v>
      </c>
      <c r="C22" s="1">
        <v>21.981621096000001</v>
      </c>
      <c r="D22" s="1">
        <v>25.219231667999999</v>
      </c>
      <c r="E22" s="1">
        <v>23.856009587999999</v>
      </c>
      <c r="F22" s="1">
        <v>26.837974152000001</v>
      </c>
      <c r="G22" s="1">
        <v>33.142834403999998</v>
      </c>
      <c r="H22" s="1">
        <v>34.505972747999998</v>
      </c>
      <c r="I22" s="1">
        <v>36.934191144000003</v>
      </c>
      <c r="J22" s="1">
        <v>35.443229795999997</v>
      </c>
      <c r="K22" s="1">
        <v>50.225397084000008</v>
      </c>
      <c r="L22" s="1">
        <v>37.689447996000013</v>
      </c>
      <c r="M22" s="1">
        <v>58.348835784000002</v>
      </c>
      <c r="N22" s="1">
        <v>55.760639759999997</v>
      </c>
      <c r="O22" s="1">
        <v>35.72617374</v>
      </c>
      <c r="P22" s="1">
        <v>62.555816159999999</v>
      </c>
      <c r="Q22" s="1">
        <v>46.332008027999997</v>
      </c>
      <c r="R22" s="1">
        <v>57.110757156000012</v>
      </c>
      <c r="S22" s="1">
        <v>51.175382003999999</v>
      </c>
      <c r="T22" s="1">
        <v>50.750421804000013</v>
      </c>
      <c r="U22" s="1">
        <v>47.654199468000009</v>
      </c>
      <c r="V22" s="1">
        <v>53.456224062120853</v>
      </c>
      <c r="W22" s="1">
        <v>41.656880008823983</v>
      </c>
      <c r="X22" s="1">
        <v>40.823742408647497</v>
      </c>
      <c r="Y22" s="1">
        <v>40.00726756047451</v>
      </c>
      <c r="Z22" s="1">
        <v>39.207122209265123</v>
      </c>
      <c r="AA22" s="1">
        <v>38.42297976507971</v>
      </c>
      <c r="AB22" s="1">
        <v>37.654520169778223</v>
      </c>
      <c r="AC22" s="1">
        <v>36.901429766382577</v>
      </c>
      <c r="AD22" s="1">
        <v>36.163401171054979</v>
      </c>
      <c r="AE22" s="1">
        <v>35.44013314763388</v>
      </c>
      <c r="AF22" s="1">
        <v>34.731330484681202</v>
      </c>
      <c r="AG22" s="1">
        <v>34.036703874987552</v>
      </c>
      <c r="AH22" s="1">
        <v>33.355969797487766</v>
      </c>
      <c r="AI22" s="1">
        <v>32.688850401538069</v>
      </c>
      <c r="AJ22" s="1">
        <v>32.03507339350729</v>
      </c>
      <c r="AK22" s="1">
        <v>31.394371925637131</v>
      </c>
      <c r="AL22" s="1">
        <v>30.766484487124401</v>
      </c>
      <c r="AM22" s="1">
        <v>30.151154797381931</v>
      </c>
      <c r="AN22" s="1">
        <v>29.548131701434301</v>
      </c>
      <c r="AO22" s="1">
        <v>28.95716906740563</v>
      </c>
      <c r="AP22" s="1">
        <v>28.378025686057441</v>
      </c>
      <c r="AQ22" s="1">
        <v>22.702420548845989</v>
      </c>
      <c r="AR22" s="1">
        <v>18.16193643907679</v>
      </c>
      <c r="AS22" s="1">
        <v>14.529549151261429</v>
      </c>
      <c r="AT22" s="1">
        <v>11.62363932100914</v>
      </c>
      <c r="AU22" s="1">
        <v>9.2989114568073088</v>
      </c>
      <c r="AV22" s="1">
        <v>7.43912916544586</v>
      </c>
      <c r="AW22" s="1">
        <v>5.9513033323566802</v>
      </c>
      <c r="AX22" s="1">
        <v>4.7610426658853511</v>
      </c>
      <c r="AY22" s="1">
        <v>3.8088341327082742</v>
      </c>
      <c r="AZ22" s="1">
        <v>3.0470673061666229</v>
      </c>
      <c r="BA22" s="1">
        <v>2.4376538449332972</v>
      </c>
    </row>
    <row r="23" spans="1:53" x14ac:dyDescent="0.35">
      <c r="A23" t="s">
        <v>65</v>
      </c>
      <c r="B23" t="s">
        <v>156</v>
      </c>
      <c r="C23" s="1">
        <v>169.993835244</v>
      </c>
      <c r="D23" s="1">
        <v>184.77809593200001</v>
      </c>
      <c r="E23" s="1">
        <v>320.756442048</v>
      </c>
      <c r="F23" s="1">
        <v>203.627697552</v>
      </c>
      <c r="G23" s="1">
        <v>218.67480554400001</v>
      </c>
      <c r="H23" s="1">
        <v>226.368929772</v>
      </c>
      <c r="I23" s="1">
        <v>215.96937912000001</v>
      </c>
      <c r="J23" s="1">
        <v>302.13811926000011</v>
      </c>
      <c r="K23" s="1">
        <v>333.793802304</v>
      </c>
      <c r="L23" s="1">
        <v>385.33498502399999</v>
      </c>
      <c r="M23" s="1">
        <v>408.73768977600002</v>
      </c>
      <c r="N23" s="1">
        <v>422.03789733600001</v>
      </c>
      <c r="O23" s="1">
        <v>463.12740374399999</v>
      </c>
      <c r="P23" s="1">
        <v>465.73381234800001</v>
      </c>
      <c r="Q23" s="1">
        <v>477.74339694000008</v>
      </c>
      <c r="R23" s="1">
        <v>497.71979204400009</v>
      </c>
      <c r="S23" s="1">
        <v>503.20261598400009</v>
      </c>
      <c r="T23" s="1">
        <v>502.66444471199998</v>
      </c>
      <c r="U23" s="1">
        <v>515.05197174</v>
      </c>
      <c r="V23" s="1">
        <v>540.10440000000017</v>
      </c>
      <c r="W23" s="1">
        <v>508.53</v>
      </c>
      <c r="X23" s="1">
        <v>565.58277777778198</v>
      </c>
      <c r="Y23" s="1">
        <v>579.44243866667102</v>
      </c>
      <c r="Z23" s="1">
        <v>562.52080857778219</v>
      </c>
      <c r="AA23" s="1">
        <v>565.49675829333705</v>
      </c>
      <c r="AB23" s="1">
        <v>562.70762221867017</v>
      </c>
      <c r="AC23" s="1">
        <v>567.15008110684812</v>
      </c>
      <c r="AD23" s="1">
        <v>563.38659034283842</v>
      </c>
      <c r="AE23" s="1">
        <v>565.13609371426446</v>
      </c>
      <c r="AF23" s="1">
        <v>563.54649983066383</v>
      </c>
      <c r="AG23" s="1">
        <v>566.10774116987341</v>
      </c>
      <c r="AH23" s="1">
        <v>601.24252152088002</v>
      </c>
      <c r="AI23" s="1">
        <v>580.97511890438273</v>
      </c>
      <c r="AJ23" s="1">
        <v>564.93204172468336</v>
      </c>
      <c r="AK23" s="1">
        <v>564.86929543927749</v>
      </c>
      <c r="AL23" s="1">
        <v>640.36229623089253</v>
      </c>
      <c r="AM23" s="1">
        <v>596.90508263734375</v>
      </c>
      <c r="AN23" s="1">
        <v>617.59498189217811</v>
      </c>
      <c r="AO23" s="1">
        <v>565.03930935566859</v>
      </c>
      <c r="AP23" s="1">
        <v>565.20517708066939</v>
      </c>
      <c r="AQ23" s="1">
        <v>565.10489218186854</v>
      </c>
      <c r="AR23" s="1">
        <v>564.98698348700304</v>
      </c>
      <c r="AS23" s="1">
        <v>565.01987960667054</v>
      </c>
      <c r="AT23" s="1">
        <v>570.41734147019042</v>
      </c>
      <c r="AU23" s="1">
        <v>568.96825653932024</v>
      </c>
      <c r="AV23" s="1">
        <v>566.14101147254223</v>
      </c>
      <c r="AW23" s="1">
        <v>567.00259860812446</v>
      </c>
      <c r="AX23" s="1">
        <v>646.86989809735758</v>
      </c>
      <c r="AY23" s="1">
        <v>672.56723575924775</v>
      </c>
      <c r="AZ23" s="1">
        <v>670.00977378228254</v>
      </c>
      <c r="BA23" s="1">
        <v>649.97763664466038</v>
      </c>
    </row>
    <row r="24" spans="1:53" x14ac:dyDescent="0.35">
      <c r="A24" t="s">
        <v>138</v>
      </c>
      <c r="B24" t="s">
        <v>156</v>
      </c>
      <c r="C24" s="1">
        <v>58.896008676000008</v>
      </c>
      <c r="D24" s="1">
        <v>59.626814615999997</v>
      </c>
      <c r="E24" s="1">
        <v>57.157188767999997</v>
      </c>
      <c r="F24" s="1">
        <v>58.586394816000002</v>
      </c>
      <c r="G24" s="1">
        <v>57.996014148</v>
      </c>
      <c r="H24" s="1">
        <v>55.112397516000001</v>
      </c>
      <c r="I24" s="1">
        <v>57.333620520000011</v>
      </c>
      <c r="J24" s="1">
        <v>51.620396976000002</v>
      </c>
      <c r="K24" s="1">
        <v>42.87241332</v>
      </c>
      <c r="L24" s="1">
        <v>42.487185852000003</v>
      </c>
      <c r="M24" s="1">
        <v>48.607198883999999</v>
      </c>
      <c r="N24" s="1">
        <v>60.098415768000002</v>
      </c>
      <c r="O24" s="1">
        <v>50.324414904000008</v>
      </c>
      <c r="P24" s="1">
        <v>65.217616128000003</v>
      </c>
      <c r="Q24" s="1">
        <v>66.016792512000009</v>
      </c>
      <c r="R24" s="1">
        <v>47.966409143999996</v>
      </c>
      <c r="S24" s="1">
        <v>54.075620232000013</v>
      </c>
      <c r="T24" s="1">
        <v>57.733208712</v>
      </c>
      <c r="U24" s="1">
        <v>56.991600828000003</v>
      </c>
      <c r="V24" s="1">
        <v>69.744637403444415</v>
      </c>
      <c r="W24" s="1">
        <v>69.744637403444415</v>
      </c>
      <c r="X24" s="1">
        <v>69.744637403444415</v>
      </c>
      <c r="Y24" s="1">
        <v>69.744637403444415</v>
      </c>
      <c r="Z24" s="1">
        <v>69.744637403444415</v>
      </c>
      <c r="AA24" s="1">
        <v>69.744637403444415</v>
      </c>
      <c r="AB24" s="1">
        <v>89.174970294163586</v>
      </c>
      <c r="AC24" s="1">
        <v>89.174970294163586</v>
      </c>
      <c r="AD24" s="1">
        <v>89.174970294163586</v>
      </c>
      <c r="AE24" s="1">
        <v>89.174970294163586</v>
      </c>
      <c r="AF24" s="1">
        <v>89.174970294163586</v>
      </c>
      <c r="AG24" s="1">
        <v>89.174970294163586</v>
      </c>
      <c r="AH24" s="1">
        <v>89.174970294163586</v>
      </c>
      <c r="AI24" s="1">
        <v>89.174970294163586</v>
      </c>
      <c r="AJ24" s="1">
        <v>89.174970294163586</v>
      </c>
      <c r="AK24" s="1">
        <v>89.174970294163586</v>
      </c>
      <c r="AL24" s="1">
        <v>89.174970294163586</v>
      </c>
      <c r="AM24" s="1">
        <v>89.174970294163586</v>
      </c>
      <c r="AN24" s="1">
        <v>89.174970294163586</v>
      </c>
      <c r="AO24" s="1">
        <v>89.174970294163586</v>
      </c>
      <c r="AP24" s="1">
        <v>89.174970294163586</v>
      </c>
      <c r="AQ24" s="1">
        <v>89.174970294163586</v>
      </c>
      <c r="AR24" s="1">
        <v>89.174970294163586</v>
      </c>
      <c r="AS24" s="1">
        <v>89.174970294163586</v>
      </c>
      <c r="AT24" s="1">
        <v>89.174970294163586</v>
      </c>
      <c r="AU24" s="1">
        <v>89.174970294163586</v>
      </c>
      <c r="AV24" s="1">
        <v>89.174970294163586</v>
      </c>
      <c r="AW24" s="1">
        <v>89.174970294163586</v>
      </c>
      <c r="AX24" s="1">
        <v>89.174970294163586</v>
      </c>
      <c r="AY24" s="1">
        <v>89.174970294163586</v>
      </c>
      <c r="AZ24" s="1">
        <v>89.174970294163586</v>
      </c>
      <c r="BA24" s="1">
        <v>89.174970294163586</v>
      </c>
    </row>
    <row r="25" spans="1:53" x14ac:dyDescent="0.35">
      <c r="A25" t="s">
        <v>140</v>
      </c>
      <c r="B25" t="s">
        <v>156</v>
      </c>
      <c r="C25" s="1">
        <v>0.13678275600000001</v>
      </c>
      <c r="D25" s="1">
        <v>0.15838664399999999</v>
      </c>
      <c r="E25" s="1">
        <v>0.17999053200000001</v>
      </c>
      <c r="F25" s="1">
        <v>0.21478284</v>
      </c>
      <c r="G25" s="1">
        <v>0.25078931999999998</v>
      </c>
      <c r="H25" s="1">
        <v>0.28679579999999999</v>
      </c>
      <c r="I25" s="1">
        <v>0.33000357600000002</v>
      </c>
      <c r="J25" s="1">
        <v>0.41997790800000001</v>
      </c>
      <c r="K25" s="1">
        <v>0.48177507599999991</v>
      </c>
      <c r="L25" s="1">
        <v>0.60059646000000011</v>
      </c>
      <c r="M25" s="1">
        <v>1.423595736</v>
      </c>
      <c r="N25" s="1">
        <v>5.0317799760000002</v>
      </c>
      <c r="O25" s="1">
        <v>8.3931942240000001</v>
      </c>
      <c r="P25" s="1">
        <v>12.537205128</v>
      </c>
      <c r="Q25" s="1">
        <v>14.460202367999999</v>
      </c>
      <c r="R25" s="1">
        <v>18.109375379999999</v>
      </c>
      <c r="S25" s="1">
        <v>22.384014444000002</v>
      </c>
      <c r="T25" s="1">
        <v>29.071506348</v>
      </c>
      <c r="U25" s="1">
        <v>35.766618228000013</v>
      </c>
      <c r="V25" s="1">
        <v>70.003289029104366</v>
      </c>
      <c r="W25" s="1">
        <v>95.768964830445526</v>
      </c>
      <c r="X25" s="1">
        <v>107.8046580768973</v>
      </c>
      <c r="Y25" s="1">
        <v>120.71563573453371</v>
      </c>
      <c r="Z25" s="1">
        <v>132.965984373211</v>
      </c>
      <c r="AA25" s="1">
        <v>146.25571359702101</v>
      </c>
      <c r="AB25" s="1">
        <v>159.4741440848654</v>
      </c>
      <c r="AC25" s="1">
        <v>170.36289256130991</v>
      </c>
      <c r="AD25" s="1">
        <v>181.347515102187</v>
      </c>
      <c r="AE25" s="1">
        <v>193.67896736230301</v>
      </c>
      <c r="AF25" s="1">
        <v>207.0132780858643</v>
      </c>
      <c r="AG25" s="1">
        <v>217.8078626378468</v>
      </c>
      <c r="AH25" s="1">
        <v>236.77150047487191</v>
      </c>
      <c r="AI25" s="1">
        <v>254.8296537536348</v>
      </c>
      <c r="AJ25" s="1">
        <v>257.48089108734808</v>
      </c>
      <c r="AK25" s="1">
        <v>266.91166376995238</v>
      </c>
      <c r="AL25" s="1">
        <v>269.57534847867572</v>
      </c>
      <c r="AM25" s="1">
        <v>275.79928212358072</v>
      </c>
      <c r="AN25" s="1">
        <v>277.7916065080401</v>
      </c>
      <c r="AO25" s="1">
        <v>291.59982557335178</v>
      </c>
      <c r="AP25" s="1">
        <v>294.16448701460342</v>
      </c>
      <c r="AQ25" s="1">
        <v>295.4221254386747</v>
      </c>
      <c r="AR25" s="1">
        <v>308.97734379261112</v>
      </c>
      <c r="AS25" s="1">
        <v>342.04229539668592</v>
      </c>
      <c r="AT25" s="1">
        <v>379.83309634217551</v>
      </c>
      <c r="AU25" s="1">
        <v>389.39108647716051</v>
      </c>
      <c r="AV25" s="1">
        <v>399.04821507368803</v>
      </c>
      <c r="AW25" s="1">
        <v>408.07595318025392</v>
      </c>
      <c r="AX25" s="1">
        <v>417.44906236246669</v>
      </c>
      <c r="AY25" s="1">
        <v>480.22560850342671</v>
      </c>
      <c r="AZ25" s="1">
        <v>493.53904652226532</v>
      </c>
      <c r="BA25" s="1">
        <v>518.24995207721918</v>
      </c>
    </row>
    <row r="26" spans="1:53" x14ac:dyDescent="0.35">
      <c r="A26" t="s">
        <v>139</v>
      </c>
      <c r="B26" t="s">
        <v>156</v>
      </c>
      <c r="C26" s="1">
        <v>0.20879571599999999</v>
      </c>
      <c r="D26" s="1">
        <v>0.75601047599999993</v>
      </c>
      <c r="E26" s="1">
        <v>1.3103846640000001</v>
      </c>
      <c r="F26" s="1">
        <v>2.530794996</v>
      </c>
      <c r="G26" s="1">
        <v>2.5379962919999999</v>
      </c>
      <c r="H26" s="1">
        <v>3.185987328</v>
      </c>
      <c r="I26" s="1">
        <v>6.1668214560000001</v>
      </c>
      <c r="J26" s="1">
        <v>9.3996172080000004</v>
      </c>
      <c r="K26" s="1">
        <v>11.134794599999999</v>
      </c>
      <c r="L26" s="1">
        <v>13.76640774</v>
      </c>
      <c r="M26" s="1">
        <v>18.187207992000001</v>
      </c>
      <c r="N26" s="1">
        <v>21.906007488</v>
      </c>
      <c r="O26" s="1">
        <v>25.091994816</v>
      </c>
      <c r="P26" s="1">
        <v>28.656008316000001</v>
      </c>
      <c r="Q26" s="1">
        <v>36.907186284000012</v>
      </c>
      <c r="R26" s="1">
        <v>41.281219980000003</v>
      </c>
      <c r="S26" s="1">
        <v>43.916391900000001</v>
      </c>
      <c r="T26" s="1">
        <v>45.349198596000001</v>
      </c>
      <c r="U26" s="1">
        <v>54.590387292000003</v>
      </c>
      <c r="V26" s="1">
        <v>59.896548391752873</v>
      </c>
      <c r="W26" s="1">
        <v>59.896548391752873</v>
      </c>
      <c r="X26" s="1">
        <v>59.896548391752873</v>
      </c>
      <c r="Y26" s="1">
        <v>59.896548391752873</v>
      </c>
      <c r="Z26" s="1">
        <v>59.896548391752873</v>
      </c>
      <c r="AA26" s="1">
        <v>59.896548391752873</v>
      </c>
      <c r="AB26" s="1">
        <v>59.896548391752873</v>
      </c>
      <c r="AC26" s="1">
        <v>59.896548391752873</v>
      </c>
      <c r="AD26" s="1">
        <v>59.896548391752873</v>
      </c>
      <c r="AE26" s="1">
        <v>59.896548391752873</v>
      </c>
      <c r="AF26" s="1">
        <v>59.896548391752873</v>
      </c>
      <c r="AG26" s="1">
        <v>59.896548391752873</v>
      </c>
      <c r="AH26" s="1">
        <v>59.89654839175288</v>
      </c>
      <c r="AI26" s="1">
        <v>59.89654839175288</v>
      </c>
      <c r="AJ26" s="1">
        <v>69.744346566651004</v>
      </c>
      <c r="AK26" s="1">
        <v>69.744346566651004</v>
      </c>
      <c r="AL26" s="1">
        <v>132.8046276043811</v>
      </c>
      <c r="AM26" s="1">
        <v>179.458941176911</v>
      </c>
      <c r="AN26" s="1">
        <v>185.65883257195571</v>
      </c>
      <c r="AO26" s="1">
        <v>202.6555510453291</v>
      </c>
      <c r="AP26" s="1">
        <v>210.38523844182609</v>
      </c>
      <c r="AQ26" s="1">
        <v>221.8870900200248</v>
      </c>
      <c r="AR26" s="1">
        <v>221.9078511205212</v>
      </c>
      <c r="AS26" s="1">
        <v>243.7839210282327</v>
      </c>
      <c r="AT26" s="1">
        <v>249.79322533864519</v>
      </c>
      <c r="AU26" s="1">
        <v>255.8025296490577</v>
      </c>
      <c r="AV26" s="1">
        <v>265.34110791955379</v>
      </c>
      <c r="AW26" s="1">
        <v>274.87968619004971</v>
      </c>
      <c r="AX26" s="1">
        <v>284.41826446054591</v>
      </c>
      <c r="AY26" s="1">
        <v>293.95684273104172</v>
      </c>
      <c r="AZ26" s="1">
        <v>303.49542100153798</v>
      </c>
      <c r="BA26" s="1">
        <v>313.03399927203378</v>
      </c>
    </row>
    <row r="27" spans="1:53" x14ac:dyDescent="0.35">
      <c r="A27" t="s">
        <v>67</v>
      </c>
      <c r="B27" t="s">
        <v>156</v>
      </c>
      <c r="C27" s="1">
        <v>23.310009000000001</v>
      </c>
      <c r="D27" s="1">
        <v>23.597014139999999</v>
      </c>
      <c r="E27" s="1">
        <v>24.885041292</v>
      </c>
      <c r="F27" s="1">
        <v>65.988992159999995</v>
      </c>
      <c r="G27" s="1">
        <v>70.880974883999997</v>
      </c>
      <c r="H27" s="1">
        <v>76.151988611999997</v>
      </c>
      <c r="I27" s="1">
        <v>76.879989395999999</v>
      </c>
      <c r="J27" s="1">
        <v>78.011011547999999</v>
      </c>
      <c r="K27" s="1">
        <v>87.889012524000009</v>
      </c>
      <c r="L27" s="1">
        <v>21.594007152</v>
      </c>
      <c r="M27" s="1">
        <v>18.812004156</v>
      </c>
      <c r="N27" s="1">
        <v>12.560986152</v>
      </c>
      <c r="O27" s="1">
        <v>12.699987911999999</v>
      </c>
      <c r="P27" s="1">
        <v>11.415017124</v>
      </c>
      <c r="Q27" s="1">
        <v>16.710984180000001</v>
      </c>
      <c r="R27" s="1">
        <v>20.555010864</v>
      </c>
      <c r="S27" s="1">
        <v>23.491004363999998</v>
      </c>
      <c r="T27" s="1">
        <v>34.193009447999998</v>
      </c>
      <c r="U27" s="1">
        <v>33.789988080000001</v>
      </c>
      <c r="V27" s="1">
        <v>40.441683099999992</v>
      </c>
      <c r="W27" s="1">
        <v>36.59611527000002</v>
      </c>
      <c r="X27" s="1">
        <v>32.936503742999982</v>
      </c>
      <c r="Y27" s="1">
        <v>29.64285336869996</v>
      </c>
      <c r="Z27" s="1">
        <v>26.67856803183</v>
      </c>
      <c r="AA27" s="1">
        <v>24.010711228647011</v>
      </c>
      <c r="AB27" s="1">
        <v>21.60964010578229</v>
      </c>
      <c r="AC27" s="1">
        <v>19.448676095204089</v>
      </c>
      <c r="AD27" s="1">
        <v>17.50380848568366</v>
      </c>
      <c r="AE27" s="1">
        <v>15.75342763711531</v>
      </c>
      <c r="AF27" s="1">
        <v>14.17808487340378</v>
      </c>
      <c r="AG27" s="1">
        <v>12.76027638606338</v>
      </c>
      <c r="AH27" s="1">
        <v>11.484248747457039</v>
      </c>
      <c r="AI27" s="1">
        <v>10.335823872711339</v>
      </c>
      <c r="AJ27" s="1">
        <v>9.3022414854402005</v>
      </c>
      <c r="AK27" s="1">
        <v>8.3720173368961905</v>
      </c>
      <c r="AL27" s="1">
        <v>7.5348156032065603</v>
      </c>
      <c r="AM27" s="1">
        <v>6.7813340428859101</v>
      </c>
      <c r="AN27" s="1">
        <v>6.1032006385973201</v>
      </c>
      <c r="AO27" s="1">
        <v>5.4928805747375797</v>
      </c>
      <c r="AP27" s="1">
        <v>4.9435925172638271</v>
      </c>
      <c r="AQ27" s="1">
        <v>4.8447206669185574</v>
      </c>
      <c r="AR27" s="1">
        <v>4.7478262535801834</v>
      </c>
      <c r="AS27" s="1">
        <v>4.6528697285085778</v>
      </c>
      <c r="AT27" s="1">
        <v>4.5598123339383996</v>
      </c>
      <c r="AU27" s="1">
        <v>4.4686160872596341</v>
      </c>
      <c r="AV27" s="1">
        <v>4.3792437655144472</v>
      </c>
      <c r="AW27" s="1">
        <v>4.291658890204153</v>
      </c>
      <c r="AX27" s="1">
        <v>4.205825712400066</v>
      </c>
      <c r="AY27" s="1">
        <v>4.1217091981520682</v>
      </c>
      <c r="AZ27" s="1">
        <v>4.039275014189033</v>
      </c>
      <c r="BA27" s="1">
        <v>0</v>
      </c>
    </row>
    <row r="28" spans="1:53" x14ac:dyDescent="0.35">
      <c r="A28" t="s">
        <v>142</v>
      </c>
      <c r="B28" t="s">
        <v>156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1.800324E-2</v>
      </c>
      <c r="J28" s="1">
        <v>1.800324E-2</v>
      </c>
      <c r="K28" s="1">
        <v>1.800324E-2</v>
      </c>
      <c r="L28" s="1">
        <v>1.800324E-2</v>
      </c>
      <c r="M28" s="1">
        <v>1.800324E-2</v>
      </c>
      <c r="N28" s="1">
        <v>1.800324E-2</v>
      </c>
      <c r="O28" s="1">
        <v>1.800324E-2</v>
      </c>
      <c r="P28" s="1">
        <v>1.800324E-2</v>
      </c>
      <c r="Q28" s="1">
        <v>1.800324E-2</v>
      </c>
      <c r="R28" s="1">
        <v>2.2985531999999999E-2</v>
      </c>
      <c r="S28" s="1">
        <v>7.9967879999999995E-3</v>
      </c>
      <c r="T28" s="1">
        <v>1.800324E-2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</row>
    <row r="29" spans="1:53" x14ac:dyDescent="0.35">
      <c r="A29" t="s">
        <v>66</v>
      </c>
      <c r="B29" t="s">
        <v>156</v>
      </c>
      <c r="C29" s="1">
        <v>5.7800030040000001</v>
      </c>
      <c r="D29" s="1">
        <v>9.3309955559999995</v>
      </c>
      <c r="E29" s="1">
        <v>11.016015083999999</v>
      </c>
      <c r="F29" s="1">
        <v>8.2099798560000004</v>
      </c>
      <c r="G29" s="1">
        <v>8.4920027040000008</v>
      </c>
      <c r="H29" s="1">
        <v>6.8209670879999997</v>
      </c>
      <c r="I29" s="1">
        <v>7.3990385639999996</v>
      </c>
      <c r="J29" s="1">
        <v>7.3289933999999999</v>
      </c>
      <c r="K29" s="1">
        <v>9.8810154719999996</v>
      </c>
      <c r="L29" s="1">
        <v>11.987017740000001</v>
      </c>
      <c r="M29" s="1">
        <v>11.911990284</v>
      </c>
      <c r="N29" s="1">
        <v>12.486000563999999</v>
      </c>
      <c r="O29" s="1">
        <v>13.201985232</v>
      </c>
      <c r="P29" s="1">
        <v>11.743011036</v>
      </c>
      <c r="Q29" s="1">
        <v>14.005013472</v>
      </c>
      <c r="R29" s="1">
        <v>14.519989872</v>
      </c>
      <c r="S29" s="1">
        <v>14.247010511999999</v>
      </c>
      <c r="T29" s="1">
        <v>13.723032492</v>
      </c>
      <c r="U29" s="1">
        <v>14.632991604000001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</row>
    <row r="30" spans="1:53" x14ac:dyDescent="0.35">
      <c r="A30" t="s">
        <v>71</v>
      </c>
      <c r="B30" t="s">
        <v>156</v>
      </c>
      <c r="C30" s="1">
        <v>2004.7470220800001</v>
      </c>
      <c r="D30" s="1">
        <v>2096.9216849520012</v>
      </c>
      <c r="E30" s="1">
        <v>2288.69349534</v>
      </c>
      <c r="F30" s="1">
        <v>2139.0931023479998</v>
      </c>
      <c r="G30" s="1">
        <v>2247.0103844280002</v>
      </c>
      <c r="H30" s="1">
        <v>2305.7287053119999</v>
      </c>
      <c r="I30" s="1">
        <v>2343.7052003160002</v>
      </c>
      <c r="J30" s="1">
        <v>2445.038278848001</v>
      </c>
      <c r="K30" s="1">
        <v>2470.072412088</v>
      </c>
      <c r="L30" s="1">
        <v>2534.990755752</v>
      </c>
      <c r="M30" s="1">
        <v>2443.0541961959998</v>
      </c>
      <c r="N30" s="1">
        <v>2379.0969324719999</v>
      </c>
      <c r="O30" s="1">
        <v>2378.5151766119998</v>
      </c>
      <c r="P30" s="1">
        <v>2308.2898964760011</v>
      </c>
      <c r="Q30" s="1">
        <v>2233.2457351439998</v>
      </c>
      <c r="R30" s="1">
        <v>2319.9923374200011</v>
      </c>
      <c r="S30" s="1">
        <v>2381.3658012599999</v>
      </c>
      <c r="T30" s="1">
        <v>2374.1179899120002</v>
      </c>
      <c r="U30" s="1">
        <v>2332.4123540159999</v>
      </c>
      <c r="V30" s="1">
        <v>2354.69778147749</v>
      </c>
      <c r="W30" s="1">
        <v>2134.4556274221459</v>
      </c>
      <c r="X30" s="1">
        <v>2182.3980516833581</v>
      </c>
      <c r="Y30" s="1">
        <v>2174.4766565197119</v>
      </c>
      <c r="Z30" s="1">
        <v>2172.1193679424332</v>
      </c>
      <c r="AA30" s="1">
        <v>2161.956118702376</v>
      </c>
      <c r="AB30" s="1">
        <v>2130.5314493056871</v>
      </c>
      <c r="AC30" s="1">
        <v>2124.7013235282479</v>
      </c>
      <c r="AD30" s="1">
        <v>2109.2827758683979</v>
      </c>
      <c r="AE30" s="1">
        <v>2105.9595058318132</v>
      </c>
      <c r="AF30" s="1">
        <v>2100.5404088226951</v>
      </c>
      <c r="AG30" s="1">
        <v>2098.6483039687391</v>
      </c>
      <c r="AH30" s="1">
        <v>2086.8190416956718</v>
      </c>
      <c r="AI30" s="1">
        <v>2082.794248087243</v>
      </c>
      <c r="AJ30" s="1">
        <v>2077.562847020853</v>
      </c>
      <c r="AK30" s="1">
        <v>2085.3599478016372</v>
      </c>
      <c r="AL30" s="1">
        <v>1999.732923616174</v>
      </c>
      <c r="AM30" s="1">
        <v>1935.1659372047579</v>
      </c>
      <c r="AN30" s="1">
        <v>1939.425007200748</v>
      </c>
      <c r="AO30" s="1">
        <v>1916.472989505035</v>
      </c>
      <c r="AP30" s="1">
        <v>1925.8047746289631</v>
      </c>
      <c r="AQ30" s="1">
        <v>1932.689502744875</v>
      </c>
      <c r="AR30" s="1">
        <v>1941.510194981335</v>
      </c>
      <c r="AS30" s="1">
        <v>1879.9895117291101</v>
      </c>
      <c r="AT30" s="1">
        <v>1850.45665103339</v>
      </c>
      <c r="AU30" s="1">
        <v>1862.158936437037</v>
      </c>
      <c r="AV30" s="1">
        <v>1876.578243624175</v>
      </c>
      <c r="AW30" s="1">
        <v>1894.43073642842</v>
      </c>
      <c r="AX30" s="1">
        <v>1901.791515670802</v>
      </c>
      <c r="AY30" s="1">
        <v>1820.1003238893879</v>
      </c>
      <c r="AZ30" s="1">
        <v>1839.550677191253</v>
      </c>
      <c r="BA30" s="1">
        <v>1845.481312871382</v>
      </c>
    </row>
    <row r="33" spans="1:9" s="2" customFormat="1" x14ac:dyDescent="0.35">
      <c r="A33" s="2" t="s">
        <v>154</v>
      </c>
      <c r="B33" s="2" t="s">
        <v>155</v>
      </c>
      <c r="C33" s="2" t="s">
        <v>2</v>
      </c>
      <c r="D33" s="2" t="s">
        <v>12</v>
      </c>
      <c r="E33" s="2" t="s">
        <v>20</v>
      </c>
      <c r="F33" s="2" t="s">
        <v>22</v>
      </c>
      <c r="G33" s="2" t="s">
        <v>32</v>
      </c>
      <c r="H33" s="2" t="s">
        <v>42</v>
      </c>
      <c r="I33" s="2" t="s">
        <v>52</v>
      </c>
    </row>
    <row r="34" spans="1:9" x14ac:dyDescent="0.35">
      <c r="A34" t="s">
        <v>62</v>
      </c>
      <c r="B34" t="s">
        <v>156</v>
      </c>
      <c r="C34" s="1">
        <v>1117.596340439999</v>
      </c>
      <c r="D34" s="1">
        <v>1175.7392694</v>
      </c>
      <c r="E34" s="1">
        <v>1130.1710174279999</v>
      </c>
      <c r="F34" s="1">
        <v>855.10805039536956</v>
      </c>
      <c r="G34" s="1">
        <v>846.41673601915636</v>
      </c>
      <c r="H34" s="1">
        <v>461.10581839948338</v>
      </c>
      <c r="I34" s="1">
        <v>272.60710073837191</v>
      </c>
    </row>
    <row r="35" spans="1:9" x14ac:dyDescent="0.35">
      <c r="A35" t="s">
        <v>137</v>
      </c>
      <c r="B35" t="s">
        <v>156</v>
      </c>
      <c r="C35" s="1">
        <v>606.84362614800011</v>
      </c>
      <c r="D35" s="1">
        <v>701.26840094400006</v>
      </c>
      <c r="E35" s="1">
        <v>443.76357934800012</v>
      </c>
      <c r="F35" s="1">
        <v>467.15443112230997</v>
      </c>
      <c r="G35" s="1">
        <v>272.44746519489541</v>
      </c>
      <c r="H35" s="1">
        <v>272.44746519489541</v>
      </c>
      <c r="I35" s="1">
        <v>0</v>
      </c>
    </row>
    <row r="36" spans="1:9" x14ac:dyDescent="0.35">
      <c r="A36" t="s">
        <v>64</v>
      </c>
      <c r="B36" t="s">
        <v>156</v>
      </c>
      <c r="C36" s="1">
        <v>21.981621096000001</v>
      </c>
      <c r="D36" s="1">
        <v>58.348835784000002</v>
      </c>
      <c r="E36" s="1">
        <v>47.654199468000009</v>
      </c>
      <c r="F36" s="1">
        <v>41.656880008823983</v>
      </c>
      <c r="G36" s="1">
        <v>34.036703874987552</v>
      </c>
      <c r="H36" s="1">
        <v>22.702420548845989</v>
      </c>
      <c r="I36" s="1">
        <v>2.4376538449332972</v>
      </c>
    </row>
    <row r="37" spans="1:9" x14ac:dyDescent="0.35">
      <c r="A37" t="s">
        <v>65</v>
      </c>
      <c r="B37" t="s">
        <v>156</v>
      </c>
      <c r="C37" s="1">
        <v>169.993835244</v>
      </c>
      <c r="D37" s="1">
        <v>408.73768977600002</v>
      </c>
      <c r="E37" s="1">
        <v>515.05197174</v>
      </c>
      <c r="F37" s="1">
        <v>508.53</v>
      </c>
      <c r="G37" s="1">
        <v>566.10774116987341</v>
      </c>
      <c r="H37" s="1">
        <v>565.10489218186854</v>
      </c>
      <c r="I37" s="1">
        <v>649.97763664466038</v>
      </c>
    </row>
    <row r="38" spans="1:9" x14ac:dyDescent="0.35">
      <c r="A38" t="s">
        <v>138</v>
      </c>
      <c r="B38" t="s">
        <v>156</v>
      </c>
      <c r="C38" s="1">
        <v>58.896008676000008</v>
      </c>
      <c r="D38" s="1">
        <v>48.607198883999999</v>
      </c>
      <c r="E38" s="1">
        <v>56.991600828000003</v>
      </c>
      <c r="F38" s="1">
        <v>69.744637403444415</v>
      </c>
      <c r="G38" s="1">
        <v>89.174970294163586</v>
      </c>
      <c r="H38" s="1">
        <v>89.174970294163586</v>
      </c>
      <c r="I38" s="1">
        <v>89.174970294163586</v>
      </c>
    </row>
    <row r="39" spans="1:9" x14ac:dyDescent="0.35">
      <c r="A39" t="s">
        <v>140</v>
      </c>
      <c r="B39" t="s">
        <v>156</v>
      </c>
      <c r="C39" s="1">
        <v>0.13678275600000001</v>
      </c>
      <c r="D39" s="1">
        <v>1.423595736</v>
      </c>
      <c r="E39" s="1">
        <v>35.766618228000013</v>
      </c>
      <c r="F39" s="1">
        <v>95.768964830445526</v>
      </c>
      <c r="G39" s="1">
        <v>217.8078626378468</v>
      </c>
      <c r="H39" s="1">
        <v>295.4221254386747</v>
      </c>
      <c r="I39" s="1">
        <v>518.24995207721918</v>
      </c>
    </row>
    <row r="40" spans="1:9" x14ac:dyDescent="0.35">
      <c r="A40" t="s">
        <v>139</v>
      </c>
      <c r="B40" t="s">
        <v>156</v>
      </c>
      <c r="C40" s="1">
        <v>0.20879571599999999</v>
      </c>
      <c r="D40" s="1">
        <v>18.187207992000001</v>
      </c>
      <c r="E40" s="1">
        <v>54.590387292000003</v>
      </c>
      <c r="F40" s="1">
        <v>59.896548391752873</v>
      </c>
      <c r="G40" s="1">
        <v>59.896548391752873</v>
      </c>
      <c r="H40" s="1">
        <v>221.8870900200248</v>
      </c>
      <c r="I40" s="1">
        <v>313.03399927203378</v>
      </c>
    </row>
    <row r="41" spans="1:9" x14ac:dyDescent="0.35">
      <c r="A41" t="s">
        <v>67</v>
      </c>
      <c r="B41" t="s">
        <v>156</v>
      </c>
      <c r="C41" s="1">
        <v>23.310009000000001</v>
      </c>
      <c r="D41" s="1">
        <v>18.812004156</v>
      </c>
      <c r="E41" s="1">
        <v>33.789988080000001</v>
      </c>
      <c r="F41" s="1">
        <v>36.59611527000002</v>
      </c>
      <c r="G41" s="1">
        <v>12.76027638606338</v>
      </c>
      <c r="H41" s="1">
        <v>4.8447206669185574</v>
      </c>
      <c r="I41" s="1">
        <v>0</v>
      </c>
    </row>
    <row r="42" spans="1:9" x14ac:dyDescent="0.35">
      <c r="A42" t="s">
        <v>142</v>
      </c>
      <c r="B42" t="s">
        <v>156</v>
      </c>
      <c r="C42" s="1">
        <v>0</v>
      </c>
      <c r="D42" s="1">
        <v>1.800324E-2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35">
      <c r="A43" t="s">
        <v>66</v>
      </c>
      <c r="B43" t="s">
        <v>156</v>
      </c>
      <c r="C43" s="1">
        <v>5.7800030040000001</v>
      </c>
      <c r="D43" s="1">
        <v>11.911990284</v>
      </c>
      <c r="E43" s="1">
        <v>14.632991604000001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35">
      <c r="A44" t="s">
        <v>71</v>
      </c>
      <c r="B44" t="s">
        <v>156</v>
      </c>
      <c r="C44" s="1">
        <v>2004.7470220800001</v>
      </c>
      <c r="D44" s="1">
        <v>2443.0541961959998</v>
      </c>
      <c r="E44" s="1">
        <v>2332.4123540159999</v>
      </c>
      <c r="F44" s="1">
        <v>2134.4556274221459</v>
      </c>
      <c r="G44" s="1">
        <v>2098.6483039687391</v>
      </c>
      <c r="H44" s="1">
        <v>1932.689502744875</v>
      </c>
      <c r="I44" s="1">
        <v>1845.481312871382</v>
      </c>
    </row>
    <row r="47" spans="1:9" x14ac:dyDescent="0.35">
      <c r="A47" s="2" t="s">
        <v>157</v>
      </c>
    </row>
    <row r="65" spans="1:53" s="2" customFormat="1" x14ac:dyDescent="0.35">
      <c r="A65" s="2" t="s">
        <v>154</v>
      </c>
      <c r="B65" s="2" t="s">
        <v>155</v>
      </c>
      <c r="C65" s="2" t="s">
        <v>2</v>
      </c>
      <c r="D65" s="2" t="s">
        <v>3</v>
      </c>
      <c r="E65" s="2" t="s">
        <v>4</v>
      </c>
      <c r="F65" s="2" t="s">
        <v>5</v>
      </c>
      <c r="G65" s="2" t="s">
        <v>6</v>
      </c>
      <c r="H65" s="2" t="s">
        <v>7</v>
      </c>
      <c r="I65" s="2" t="s">
        <v>8</v>
      </c>
      <c r="J65" s="2" t="s">
        <v>9</v>
      </c>
      <c r="K65" s="2" t="s">
        <v>10</v>
      </c>
      <c r="L65" s="2" t="s">
        <v>11</v>
      </c>
      <c r="M65" s="2" t="s">
        <v>12</v>
      </c>
      <c r="N65" s="2" t="s">
        <v>13</v>
      </c>
      <c r="O65" s="2" t="s">
        <v>14</v>
      </c>
      <c r="P65" s="2" t="s">
        <v>15</v>
      </c>
      <c r="Q65" s="2" t="s">
        <v>16</v>
      </c>
      <c r="R65" s="2" t="s">
        <v>17</v>
      </c>
      <c r="S65" s="2" t="s">
        <v>18</v>
      </c>
      <c r="T65" s="2" t="s">
        <v>19</v>
      </c>
      <c r="U65" s="2" t="s">
        <v>20</v>
      </c>
      <c r="V65" s="2" t="s">
        <v>21</v>
      </c>
      <c r="W65" s="2" t="s">
        <v>22</v>
      </c>
      <c r="X65" s="2" t="s">
        <v>23</v>
      </c>
      <c r="Y65" s="2" t="s">
        <v>24</v>
      </c>
      <c r="Z65" s="2" t="s">
        <v>25</v>
      </c>
      <c r="AA65" s="2" t="s">
        <v>26</v>
      </c>
      <c r="AB65" s="2" t="s">
        <v>27</v>
      </c>
      <c r="AC65" s="2" t="s">
        <v>28</v>
      </c>
      <c r="AD65" s="2" t="s">
        <v>29</v>
      </c>
      <c r="AE65" s="2" t="s">
        <v>30</v>
      </c>
      <c r="AF65" s="2" t="s">
        <v>31</v>
      </c>
      <c r="AG65" s="2" t="s">
        <v>32</v>
      </c>
      <c r="AH65" s="2" t="s">
        <v>33</v>
      </c>
      <c r="AI65" s="2" t="s">
        <v>34</v>
      </c>
      <c r="AJ65" s="2" t="s">
        <v>35</v>
      </c>
      <c r="AK65" s="2" t="s">
        <v>36</v>
      </c>
      <c r="AL65" s="2" t="s">
        <v>37</v>
      </c>
      <c r="AM65" s="2" t="s">
        <v>38</v>
      </c>
      <c r="AN65" s="2" t="s">
        <v>39</v>
      </c>
      <c r="AO65" s="2" t="s">
        <v>40</v>
      </c>
      <c r="AP65" s="2" t="s">
        <v>41</v>
      </c>
      <c r="AQ65" s="2" t="s">
        <v>42</v>
      </c>
      <c r="AR65" s="2" t="s">
        <v>43</v>
      </c>
      <c r="AS65" s="2" t="s">
        <v>44</v>
      </c>
      <c r="AT65" s="2" t="s">
        <v>45</v>
      </c>
      <c r="AU65" s="2" t="s">
        <v>46</v>
      </c>
      <c r="AV65" s="2" t="s">
        <v>47</v>
      </c>
      <c r="AW65" s="2" t="s">
        <v>48</v>
      </c>
      <c r="AX65" s="2" t="s">
        <v>49</v>
      </c>
      <c r="AY65" s="2" t="s">
        <v>50</v>
      </c>
      <c r="AZ65" s="2" t="s">
        <v>51</v>
      </c>
      <c r="BA65" s="2" t="s">
        <v>52</v>
      </c>
    </row>
    <row r="66" spans="1:53" x14ac:dyDescent="0.35">
      <c r="A66" t="s">
        <v>62</v>
      </c>
      <c r="B66" t="s">
        <v>156</v>
      </c>
      <c r="C66" s="1">
        <v>1117.596340439999</v>
      </c>
      <c r="D66" s="1">
        <v>1195.240211496</v>
      </c>
      <c r="E66" s="1">
        <v>1236.217553532</v>
      </c>
      <c r="F66" s="1">
        <v>1120.4948620800001</v>
      </c>
      <c r="G66" s="1">
        <v>1184.5385832239999</v>
      </c>
      <c r="H66" s="1">
        <v>1235.935279476</v>
      </c>
      <c r="I66" s="1">
        <v>1260.2903556240001</v>
      </c>
      <c r="J66" s="1">
        <v>1280.8917143640001</v>
      </c>
      <c r="K66" s="1">
        <v>1250.608422492</v>
      </c>
      <c r="L66" s="1">
        <v>1314.080477964</v>
      </c>
      <c r="M66" s="1">
        <v>1175.7392694</v>
      </c>
      <c r="N66" s="1">
        <v>1101.6782105760001</v>
      </c>
      <c r="O66" s="1">
        <v>1072.711039284</v>
      </c>
      <c r="P66" s="1">
        <v>1041.86278062</v>
      </c>
      <c r="Q66" s="1">
        <v>969.55356265199998</v>
      </c>
      <c r="R66" s="1">
        <v>987.20620002000055</v>
      </c>
      <c r="S66" s="1">
        <v>1057.4143561440001</v>
      </c>
      <c r="T66" s="1">
        <v>1092.7363780799999</v>
      </c>
      <c r="U66" s="1">
        <v>1130.1710174279999</v>
      </c>
      <c r="V66" s="1">
        <v>979.70928660043319</v>
      </c>
      <c r="W66" s="1">
        <v>855.10805039510137</v>
      </c>
      <c r="X66" s="1">
        <v>919.45936038560944</v>
      </c>
      <c r="Y66" s="1">
        <v>915.41384624196235</v>
      </c>
      <c r="Z66" s="1">
        <v>947.79621186173313</v>
      </c>
      <c r="AA66" s="1">
        <v>978.41102153140275</v>
      </c>
      <c r="AB66" s="1">
        <v>978.41102153140275</v>
      </c>
      <c r="AC66" s="1">
        <v>929.78208707700367</v>
      </c>
      <c r="AD66" s="1">
        <v>847.11289850452249</v>
      </c>
      <c r="AE66" s="1">
        <v>758.60823779751297</v>
      </c>
      <c r="AF66" s="1">
        <v>734.29377057031297</v>
      </c>
      <c r="AG66" s="1">
        <v>685.66483611591127</v>
      </c>
      <c r="AH66" s="1">
        <v>545.61350488723735</v>
      </c>
      <c r="AI66" s="1">
        <v>545.61350488723735</v>
      </c>
      <c r="AJ66" s="1">
        <v>545.61350488723735</v>
      </c>
      <c r="AK66" s="1">
        <v>545.61350488723735</v>
      </c>
      <c r="AL66" s="1">
        <v>431.57865359166811</v>
      </c>
      <c r="AM66" s="1">
        <v>363.49814535550689</v>
      </c>
      <c r="AN66" s="1">
        <v>341.61512485102668</v>
      </c>
      <c r="AO66" s="1">
        <v>292.98619039662611</v>
      </c>
      <c r="AP66" s="1">
        <v>244.35725594222509</v>
      </c>
      <c r="AQ66" s="1">
        <v>244.35725594222509</v>
      </c>
      <c r="AR66" s="1">
        <v>244.35725594222509</v>
      </c>
      <c r="AS66" s="1">
        <v>220.04278871502481</v>
      </c>
      <c r="AT66" s="1">
        <v>195.7283214878245</v>
      </c>
      <c r="AU66" s="1">
        <v>171.41385426062411</v>
      </c>
      <c r="AV66" s="1">
        <v>120.25082036718329</v>
      </c>
      <c r="AW66" s="1">
        <v>69.292106124475197</v>
      </c>
      <c r="AX66" s="1">
        <v>24.834924166272359</v>
      </c>
      <c r="AY66" s="1">
        <v>0</v>
      </c>
      <c r="AZ66" s="1">
        <v>0</v>
      </c>
      <c r="BA66" s="1">
        <v>0.20431965073258451</v>
      </c>
    </row>
    <row r="67" spans="1:53" x14ac:dyDescent="0.35">
      <c r="A67" t="s">
        <v>137</v>
      </c>
      <c r="B67" t="s">
        <v>156</v>
      </c>
      <c r="C67" s="1">
        <v>606.84362614800011</v>
      </c>
      <c r="D67" s="1">
        <v>598.21492442400006</v>
      </c>
      <c r="E67" s="1">
        <v>613.31486983200011</v>
      </c>
      <c r="F67" s="1">
        <v>652.60162389600009</v>
      </c>
      <c r="G67" s="1">
        <v>670.4963839080001</v>
      </c>
      <c r="H67" s="1">
        <v>667.36038697200001</v>
      </c>
      <c r="I67" s="1">
        <v>682.38379767599997</v>
      </c>
      <c r="J67" s="1">
        <v>679.7672151480001</v>
      </c>
      <c r="K67" s="1">
        <v>683.16777597600003</v>
      </c>
      <c r="L67" s="1">
        <v>707.43262658399999</v>
      </c>
      <c r="M67" s="1">
        <v>701.26840094400006</v>
      </c>
      <c r="N67" s="1">
        <v>687.51899161200004</v>
      </c>
      <c r="O67" s="1">
        <v>697.22097951600006</v>
      </c>
      <c r="P67" s="1">
        <v>608.55062637600008</v>
      </c>
      <c r="Q67" s="1">
        <v>591.4985854680001</v>
      </c>
      <c r="R67" s="1">
        <v>635.50059742799999</v>
      </c>
      <c r="S67" s="1">
        <v>611.45140888800006</v>
      </c>
      <c r="T67" s="1">
        <v>547.87878648000003</v>
      </c>
      <c r="U67" s="1">
        <v>443.76357934800012</v>
      </c>
      <c r="V67" s="1">
        <v>541.34171289047197</v>
      </c>
      <c r="W67" s="1">
        <v>467.15443112230997</v>
      </c>
      <c r="X67" s="1">
        <v>389.67263567934577</v>
      </c>
      <c r="Y67" s="1">
        <v>389.67263567934577</v>
      </c>
      <c r="Z67" s="1">
        <v>389.67263567934577</v>
      </c>
      <c r="AA67" s="1">
        <v>389.67263567934577</v>
      </c>
      <c r="AB67" s="1">
        <v>389.67263567934577</v>
      </c>
      <c r="AC67" s="1">
        <v>389.67263567934577</v>
      </c>
      <c r="AD67" s="1">
        <v>272.44746519489541</v>
      </c>
      <c r="AE67" s="1">
        <v>272.44746519489541</v>
      </c>
      <c r="AF67" s="1">
        <v>272.44746519489541</v>
      </c>
      <c r="AG67" s="1">
        <v>261.54956658709938</v>
      </c>
      <c r="AH67" s="1">
        <v>251.0875839236154</v>
      </c>
      <c r="AI67" s="1">
        <v>241.0440805666708</v>
      </c>
      <c r="AJ67" s="1">
        <v>231.4023173440041</v>
      </c>
      <c r="AK67" s="1">
        <v>222.14622465024391</v>
      </c>
      <c r="AL67" s="1">
        <v>208.81745117122921</v>
      </c>
      <c r="AM67" s="1">
        <v>196.28840410095549</v>
      </c>
      <c r="AN67" s="1">
        <v>184.51109985489819</v>
      </c>
      <c r="AO67" s="1">
        <v>173.4404338636042</v>
      </c>
      <c r="AP67" s="1">
        <v>163.0340078317879</v>
      </c>
      <c r="AQ67" s="1">
        <v>130.42720626543041</v>
      </c>
      <c r="AR67" s="1">
        <v>104.3417650123442</v>
      </c>
      <c r="AS67" s="1">
        <v>83.473412009875403</v>
      </c>
      <c r="AT67" s="1">
        <v>66.778729607900345</v>
      </c>
      <c r="AU67" s="1">
        <v>53.422983686320258</v>
      </c>
      <c r="AV67" s="1">
        <v>42.738386949056213</v>
      </c>
      <c r="AW67" s="1">
        <v>34.403368787558477</v>
      </c>
      <c r="AX67" s="1">
        <v>27.352567647396</v>
      </c>
      <c r="AY67" s="1">
        <v>0</v>
      </c>
      <c r="AZ67" s="1">
        <v>0</v>
      </c>
      <c r="BA67" s="1">
        <v>0.2126592283135062</v>
      </c>
    </row>
    <row r="68" spans="1:53" x14ac:dyDescent="0.35">
      <c r="A68" t="s">
        <v>64</v>
      </c>
      <c r="B68" t="s">
        <v>156</v>
      </c>
      <c r="C68" s="1">
        <v>21.981621096000001</v>
      </c>
      <c r="D68" s="1">
        <v>25.219231667999999</v>
      </c>
      <c r="E68" s="1">
        <v>23.856009587999999</v>
      </c>
      <c r="F68" s="1">
        <v>26.837974152000001</v>
      </c>
      <c r="G68" s="1">
        <v>33.142834403999998</v>
      </c>
      <c r="H68" s="1">
        <v>34.505972747999998</v>
      </c>
      <c r="I68" s="1">
        <v>36.934191144000003</v>
      </c>
      <c r="J68" s="1">
        <v>35.443229795999997</v>
      </c>
      <c r="K68" s="1">
        <v>50.225397084000008</v>
      </c>
      <c r="L68" s="1">
        <v>37.689447996000013</v>
      </c>
      <c r="M68" s="1">
        <v>58.348835784000002</v>
      </c>
      <c r="N68" s="1">
        <v>55.760639759999997</v>
      </c>
      <c r="O68" s="1">
        <v>35.72617374</v>
      </c>
      <c r="P68" s="1">
        <v>62.555816159999999</v>
      </c>
      <c r="Q68" s="1">
        <v>46.332008027999997</v>
      </c>
      <c r="R68" s="1">
        <v>57.110757156000012</v>
      </c>
      <c r="S68" s="1">
        <v>51.175382003999999</v>
      </c>
      <c r="T68" s="1">
        <v>50.750421804000013</v>
      </c>
      <c r="U68" s="1">
        <v>47.654199468000009</v>
      </c>
      <c r="V68" s="1">
        <v>53.456224062120882</v>
      </c>
      <c r="W68" s="1">
        <v>41.656880008823968</v>
      </c>
      <c r="X68" s="1">
        <v>40.823742408647561</v>
      </c>
      <c r="Y68" s="1">
        <v>40.00726756047451</v>
      </c>
      <c r="Z68" s="1">
        <v>39.207122209265009</v>
      </c>
      <c r="AA68" s="1">
        <v>38.422979765079774</v>
      </c>
      <c r="AB68" s="1">
        <v>37.654520169778131</v>
      </c>
      <c r="AC68" s="1">
        <v>36.901429766382591</v>
      </c>
      <c r="AD68" s="1">
        <v>36.163401171054979</v>
      </c>
      <c r="AE68" s="1">
        <v>35.44013314763388</v>
      </c>
      <c r="AF68" s="1">
        <v>34.73133048468123</v>
      </c>
      <c r="AG68" s="1">
        <v>34.036703874987552</v>
      </c>
      <c r="AH68" s="1">
        <v>33.355969797487802</v>
      </c>
      <c r="AI68" s="1">
        <v>32.688850401537998</v>
      </c>
      <c r="AJ68" s="1">
        <v>32.03507339350729</v>
      </c>
      <c r="AK68" s="1">
        <v>31.394371925637181</v>
      </c>
      <c r="AL68" s="1">
        <v>30.766484487124401</v>
      </c>
      <c r="AM68" s="1">
        <v>30.151154797381931</v>
      </c>
      <c r="AN68" s="1">
        <v>29.548131701434301</v>
      </c>
      <c r="AO68" s="1">
        <v>28.95716906740563</v>
      </c>
      <c r="AP68" s="1">
        <v>28.378025686057509</v>
      </c>
      <c r="AQ68" s="1">
        <v>22.702420548846</v>
      </c>
      <c r="AR68" s="1">
        <v>18.16193643907679</v>
      </c>
      <c r="AS68" s="1">
        <v>14.529549151261421</v>
      </c>
      <c r="AT68" s="1">
        <v>11.62363932100914</v>
      </c>
      <c r="AU68" s="1">
        <v>9.2989114568073195</v>
      </c>
      <c r="AV68" s="1">
        <v>7.43912916544586</v>
      </c>
      <c r="AW68" s="1">
        <v>6.9880728275589901</v>
      </c>
      <c r="AX68" s="1">
        <v>4.7610426658853502</v>
      </c>
      <c r="AY68" s="1">
        <v>3.8088341327082742</v>
      </c>
      <c r="AZ68" s="1">
        <v>3.0470673061666229</v>
      </c>
      <c r="BA68" s="1">
        <v>3.4744233401356071</v>
      </c>
    </row>
    <row r="69" spans="1:53" x14ac:dyDescent="0.35">
      <c r="A69" t="s">
        <v>65</v>
      </c>
      <c r="B69" t="s">
        <v>156</v>
      </c>
      <c r="C69" s="1">
        <v>169.993835244</v>
      </c>
      <c r="D69" s="1">
        <v>184.77809593200001</v>
      </c>
      <c r="E69" s="1">
        <v>320.756442048</v>
      </c>
      <c r="F69" s="1">
        <v>203.627697552</v>
      </c>
      <c r="G69" s="1">
        <v>218.67480554400001</v>
      </c>
      <c r="H69" s="1">
        <v>226.368929772</v>
      </c>
      <c r="I69" s="1">
        <v>215.96937912000001</v>
      </c>
      <c r="J69" s="1">
        <v>302.13811926000011</v>
      </c>
      <c r="K69" s="1">
        <v>333.793802304</v>
      </c>
      <c r="L69" s="1">
        <v>385.33498502399999</v>
      </c>
      <c r="M69" s="1">
        <v>408.73768977600002</v>
      </c>
      <c r="N69" s="1">
        <v>422.03789733600001</v>
      </c>
      <c r="O69" s="1">
        <v>463.12740374399999</v>
      </c>
      <c r="P69" s="1">
        <v>465.73381234800001</v>
      </c>
      <c r="Q69" s="1">
        <v>477.74339694000008</v>
      </c>
      <c r="R69" s="1">
        <v>497.71979204400009</v>
      </c>
      <c r="S69" s="1">
        <v>503.20261598400009</v>
      </c>
      <c r="T69" s="1">
        <v>502.66444471199998</v>
      </c>
      <c r="U69" s="1">
        <v>515.05197174</v>
      </c>
      <c r="V69" s="1">
        <v>540.10440000000017</v>
      </c>
      <c r="W69" s="1">
        <v>508.53</v>
      </c>
      <c r="X69" s="1">
        <v>565.58277777778153</v>
      </c>
      <c r="Y69" s="1">
        <v>579.44243866667102</v>
      </c>
      <c r="Z69" s="1">
        <v>562.52080857778196</v>
      </c>
      <c r="AA69" s="1">
        <v>511.56750116601609</v>
      </c>
      <c r="AB69" s="1">
        <v>454.5780192177611</v>
      </c>
      <c r="AC69" s="1">
        <v>479.85517766515977</v>
      </c>
      <c r="AD69" s="1">
        <v>515.19782808910713</v>
      </c>
      <c r="AE69" s="1">
        <v>419.55548816114651</v>
      </c>
      <c r="AF69" s="1">
        <v>392.0728615553333</v>
      </c>
      <c r="AG69" s="1">
        <v>420.18529256477427</v>
      </c>
      <c r="AH69" s="1">
        <v>529.16011835417737</v>
      </c>
      <c r="AI69" s="1">
        <v>482.9293234162966</v>
      </c>
      <c r="AJ69" s="1">
        <v>415.35150017446978</v>
      </c>
      <c r="AK69" s="1">
        <v>357.48730189288739</v>
      </c>
      <c r="AL69" s="1">
        <v>446.46241511658769</v>
      </c>
      <c r="AM69" s="1">
        <v>473.28726795825611</v>
      </c>
      <c r="AN69" s="1">
        <v>484.60375437160172</v>
      </c>
      <c r="AO69" s="1">
        <v>485.60040699323048</v>
      </c>
      <c r="AP69" s="1">
        <v>534.04299916250466</v>
      </c>
      <c r="AQ69" s="1">
        <v>541.71967815892185</v>
      </c>
      <c r="AR69" s="1">
        <v>527.35411098805014</v>
      </c>
      <c r="AS69" s="1">
        <v>593.62735686511098</v>
      </c>
      <c r="AT69" s="1">
        <v>592.26951146507611</v>
      </c>
      <c r="AU69" s="1">
        <v>548.21791093740694</v>
      </c>
      <c r="AV69" s="1">
        <v>573.74281809959552</v>
      </c>
      <c r="AW69" s="1">
        <v>578.01033583097342</v>
      </c>
      <c r="AX69" s="1">
        <v>540.90678334250583</v>
      </c>
      <c r="AY69" s="1">
        <v>494.68859210939172</v>
      </c>
      <c r="AZ69" s="1">
        <v>483.29876576250638</v>
      </c>
      <c r="BA69" s="1">
        <v>436.1151336058706</v>
      </c>
    </row>
    <row r="70" spans="1:53" x14ac:dyDescent="0.35">
      <c r="A70" t="s">
        <v>138</v>
      </c>
      <c r="B70" t="s">
        <v>156</v>
      </c>
      <c r="C70" s="1">
        <v>58.896008676000008</v>
      </c>
      <c r="D70" s="1">
        <v>59.626814615999997</v>
      </c>
      <c r="E70" s="1">
        <v>57.157188767999997</v>
      </c>
      <c r="F70" s="1">
        <v>58.586394816000002</v>
      </c>
      <c r="G70" s="1">
        <v>57.996014148</v>
      </c>
      <c r="H70" s="1">
        <v>55.112397516000001</v>
      </c>
      <c r="I70" s="1">
        <v>57.333620520000011</v>
      </c>
      <c r="J70" s="1">
        <v>51.620396976000002</v>
      </c>
      <c r="K70" s="1">
        <v>42.87241332</v>
      </c>
      <c r="L70" s="1">
        <v>42.487185852000003</v>
      </c>
      <c r="M70" s="1">
        <v>48.607198883999999</v>
      </c>
      <c r="N70" s="1">
        <v>60.098415768000002</v>
      </c>
      <c r="O70" s="1">
        <v>50.324414904000008</v>
      </c>
      <c r="P70" s="1">
        <v>65.217616128000003</v>
      </c>
      <c r="Q70" s="1">
        <v>66.016792512000009</v>
      </c>
      <c r="R70" s="1">
        <v>47.966409143999996</v>
      </c>
      <c r="S70" s="1">
        <v>54.075620232000013</v>
      </c>
      <c r="T70" s="1">
        <v>57.733208712</v>
      </c>
      <c r="U70" s="1">
        <v>56.991600828000003</v>
      </c>
      <c r="V70" s="1">
        <v>69.744637403444415</v>
      </c>
      <c r="W70" s="1">
        <v>69.744637403444415</v>
      </c>
      <c r="X70" s="1">
        <v>69.744637403444415</v>
      </c>
      <c r="Y70" s="1">
        <v>69.744637403444415</v>
      </c>
      <c r="Z70" s="1">
        <v>69.744637403444415</v>
      </c>
      <c r="AA70" s="1">
        <v>69.744637403444415</v>
      </c>
      <c r="AB70" s="1">
        <v>89.174970294163586</v>
      </c>
      <c r="AC70" s="1">
        <v>89.174970294163586</v>
      </c>
      <c r="AD70" s="1">
        <v>89.174970294163586</v>
      </c>
      <c r="AE70" s="1">
        <v>89.174970294163586</v>
      </c>
      <c r="AF70" s="1">
        <v>89.174970294163586</v>
      </c>
      <c r="AG70" s="1">
        <v>89.174970294163586</v>
      </c>
      <c r="AH70" s="1">
        <v>89.174970294163586</v>
      </c>
      <c r="AI70" s="1">
        <v>89.174970294163586</v>
      </c>
      <c r="AJ70" s="1">
        <v>89.174970294163586</v>
      </c>
      <c r="AK70" s="1">
        <v>89.174970294163586</v>
      </c>
      <c r="AL70" s="1">
        <v>89.174970294163586</v>
      </c>
      <c r="AM70" s="1">
        <v>89.174970294163586</v>
      </c>
      <c r="AN70" s="1">
        <v>89.174970294163586</v>
      </c>
      <c r="AO70" s="1">
        <v>89.174970294163586</v>
      </c>
      <c r="AP70" s="1">
        <v>89.174970294163586</v>
      </c>
      <c r="AQ70" s="1">
        <v>89.174970294163586</v>
      </c>
      <c r="AR70" s="1">
        <v>89.174970294163586</v>
      </c>
      <c r="AS70" s="1">
        <v>89.174970294163586</v>
      </c>
      <c r="AT70" s="1">
        <v>89.174970294163586</v>
      </c>
      <c r="AU70" s="1">
        <v>89.174970294163586</v>
      </c>
      <c r="AV70" s="1">
        <v>89.174970294163586</v>
      </c>
      <c r="AW70" s="1">
        <v>89.174970294163586</v>
      </c>
      <c r="AX70" s="1">
        <v>89.174970294163586</v>
      </c>
      <c r="AY70" s="1">
        <v>89.174970294163586</v>
      </c>
      <c r="AZ70" s="1">
        <v>89.174970294163586</v>
      </c>
      <c r="BA70" s="1">
        <v>89.174970294163586</v>
      </c>
    </row>
    <row r="71" spans="1:53" x14ac:dyDescent="0.35">
      <c r="A71" t="s">
        <v>140</v>
      </c>
      <c r="B71" t="s">
        <v>156</v>
      </c>
      <c r="C71" s="1">
        <v>0.13678275600000001</v>
      </c>
      <c r="D71" s="1">
        <v>0.15838664399999999</v>
      </c>
      <c r="E71" s="1">
        <v>0.17999053200000001</v>
      </c>
      <c r="F71" s="1">
        <v>0.21478284</v>
      </c>
      <c r="G71" s="1">
        <v>0.25078931999999998</v>
      </c>
      <c r="H71" s="1">
        <v>0.28679579999999999</v>
      </c>
      <c r="I71" s="1">
        <v>0.33000357600000002</v>
      </c>
      <c r="J71" s="1">
        <v>0.41997790800000001</v>
      </c>
      <c r="K71" s="1">
        <v>0.48177507599999991</v>
      </c>
      <c r="L71" s="1">
        <v>0.60059646000000011</v>
      </c>
      <c r="M71" s="1">
        <v>1.423595736</v>
      </c>
      <c r="N71" s="1">
        <v>5.0317799760000002</v>
      </c>
      <c r="O71" s="1">
        <v>8.3931942240000001</v>
      </c>
      <c r="P71" s="1">
        <v>12.537205128</v>
      </c>
      <c r="Q71" s="1">
        <v>14.460202367999999</v>
      </c>
      <c r="R71" s="1">
        <v>18.109375379999999</v>
      </c>
      <c r="S71" s="1">
        <v>22.384014444000002</v>
      </c>
      <c r="T71" s="1">
        <v>29.071506348</v>
      </c>
      <c r="U71" s="1">
        <v>35.766618228000013</v>
      </c>
      <c r="V71" s="1">
        <v>70.003289029104366</v>
      </c>
      <c r="W71" s="1">
        <v>95.768964830445526</v>
      </c>
      <c r="X71" s="1">
        <v>107.8046580768973</v>
      </c>
      <c r="Y71" s="1">
        <v>120.71563573453371</v>
      </c>
      <c r="Z71" s="1">
        <v>132.965984373211</v>
      </c>
      <c r="AA71" s="1">
        <v>146.25571359702101</v>
      </c>
      <c r="AB71" s="1">
        <v>159.47414408486549</v>
      </c>
      <c r="AC71" s="1">
        <v>182.10846270616119</v>
      </c>
      <c r="AD71" s="1">
        <v>197.41912112907701</v>
      </c>
      <c r="AE71" s="1">
        <v>316.06407138044591</v>
      </c>
      <c r="AF71" s="1">
        <v>385.76421886524309</v>
      </c>
      <c r="AG71" s="1">
        <v>420.16489509642901</v>
      </c>
      <c r="AH71" s="1">
        <v>444.86727583414222</v>
      </c>
      <c r="AI71" s="1">
        <v>465.22079827278151</v>
      </c>
      <c r="AJ71" s="1">
        <v>487.21466179203009</v>
      </c>
      <c r="AK71" s="1">
        <v>510.14700581242579</v>
      </c>
      <c r="AL71" s="1">
        <v>530.85718458396866</v>
      </c>
      <c r="AM71" s="1">
        <v>550.76695672093183</v>
      </c>
      <c r="AN71" s="1">
        <v>564.83134354308527</v>
      </c>
      <c r="AO71" s="1">
        <v>581.60629628189508</v>
      </c>
      <c r="AP71" s="1">
        <v>592.76947547205987</v>
      </c>
      <c r="AQ71" s="1">
        <v>605.39816620281727</v>
      </c>
      <c r="AR71" s="1">
        <v>619.9064267760233</v>
      </c>
      <c r="AS71" s="1">
        <v>628.76690919175996</v>
      </c>
      <c r="AT71" s="1">
        <v>642.96615835072953</v>
      </c>
      <c r="AU71" s="1">
        <v>651.45568553830185</v>
      </c>
      <c r="AV71" s="1">
        <v>660.0119276480757</v>
      </c>
      <c r="AW71" s="1">
        <v>680.34160116908492</v>
      </c>
      <c r="AX71" s="1">
        <v>700.83508463389444</v>
      </c>
      <c r="AY71" s="1">
        <v>720.95113754833778</v>
      </c>
      <c r="AZ71" s="1">
        <v>724.8417305290219</v>
      </c>
      <c r="BA71" s="1">
        <v>730.01936619162507</v>
      </c>
    </row>
    <row r="72" spans="1:53" x14ac:dyDescent="0.35">
      <c r="A72" t="s">
        <v>139</v>
      </c>
      <c r="B72" t="s">
        <v>156</v>
      </c>
      <c r="C72" s="1">
        <v>0.20879571599999999</v>
      </c>
      <c r="D72" s="1">
        <v>0.75601047599999993</v>
      </c>
      <c r="E72" s="1">
        <v>1.3103846640000001</v>
      </c>
      <c r="F72" s="1">
        <v>2.530794996</v>
      </c>
      <c r="G72" s="1">
        <v>2.5379962919999999</v>
      </c>
      <c r="H72" s="1">
        <v>3.185987328</v>
      </c>
      <c r="I72" s="1">
        <v>6.1668214560000001</v>
      </c>
      <c r="J72" s="1">
        <v>9.3996172080000004</v>
      </c>
      <c r="K72" s="1">
        <v>11.134794599999999</v>
      </c>
      <c r="L72" s="1">
        <v>13.76640774</v>
      </c>
      <c r="M72" s="1">
        <v>18.187207992000001</v>
      </c>
      <c r="N72" s="1">
        <v>21.906007488</v>
      </c>
      <c r="O72" s="1">
        <v>25.091994816</v>
      </c>
      <c r="P72" s="1">
        <v>28.656008316000001</v>
      </c>
      <c r="Q72" s="1">
        <v>36.907186284000012</v>
      </c>
      <c r="R72" s="1">
        <v>41.281219980000003</v>
      </c>
      <c r="S72" s="1">
        <v>43.916391900000001</v>
      </c>
      <c r="T72" s="1">
        <v>45.349198596000001</v>
      </c>
      <c r="U72" s="1">
        <v>54.590387292000003</v>
      </c>
      <c r="V72" s="1">
        <v>59.896548391752873</v>
      </c>
      <c r="W72" s="1">
        <v>59.896548391752873</v>
      </c>
      <c r="X72" s="1">
        <v>59.89654839175288</v>
      </c>
      <c r="Y72" s="1">
        <v>59.89654839175288</v>
      </c>
      <c r="Z72" s="1">
        <v>59.89654839175288</v>
      </c>
      <c r="AA72" s="1">
        <v>65.855408401013946</v>
      </c>
      <c r="AB72" s="1">
        <v>71.81426841027502</v>
      </c>
      <c r="AC72" s="1">
        <v>74.793698414905563</v>
      </c>
      <c r="AD72" s="1">
        <v>148.45518432379239</v>
      </c>
      <c r="AE72" s="1">
        <v>156.97516948261821</v>
      </c>
      <c r="AF72" s="1">
        <v>170.38611585778011</v>
      </c>
      <c r="AG72" s="1">
        <v>191.6927624264724</v>
      </c>
      <c r="AH72" s="1">
        <v>218.5427949515859</v>
      </c>
      <c r="AI72" s="1">
        <v>245.89521733114401</v>
      </c>
      <c r="AJ72" s="1">
        <v>273.03531545525431</v>
      </c>
      <c r="AK72" s="1">
        <v>299.17666474384203</v>
      </c>
      <c r="AL72" s="1">
        <v>325.13937609447481</v>
      </c>
      <c r="AM72" s="1">
        <v>352.82477038359758</v>
      </c>
      <c r="AN72" s="1">
        <v>372.00037827996471</v>
      </c>
      <c r="AO72" s="1">
        <v>401.16603108516352</v>
      </c>
      <c r="AP72" s="1">
        <v>421.49527681839442</v>
      </c>
      <c r="AQ72" s="1">
        <v>443.98517652255288</v>
      </c>
      <c r="AR72" s="1">
        <v>464.85918771738892</v>
      </c>
      <c r="AS72" s="1">
        <v>476.88411269685128</v>
      </c>
      <c r="AT72" s="1">
        <v>504.19762372603162</v>
      </c>
      <c r="AU72" s="1">
        <v>546.03846621102184</v>
      </c>
      <c r="AV72" s="1">
        <v>577.19864105803345</v>
      </c>
      <c r="AW72" s="1">
        <v>599.62290216444137</v>
      </c>
      <c r="AX72" s="1">
        <v>632.44635845029723</v>
      </c>
      <c r="AY72" s="1">
        <v>666.19256818592885</v>
      </c>
      <c r="AZ72" s="1">
        <v>686.37884150219702</v>
      </c>
      <c r="BA72" s="1">
        <v>717.16450230297824</v>
      </c>
    </row>
    <row r="73" spans="1:53" x14ac:dyDescent="0.35">
      <c r="A73" t="s">
        <v>67</v>
      </c>
      <c r="B73" t="s">
        <v>156</v>
      </c>
      <c r="C73" s="1">
        <v>23.310009000000001</v>
      </c>
      <c r="D73" s="1">
        <v>23.597014139999999</v>
      </c>
      <c r="E73" s="1">
        <v>24.885041292</v>
      </c>
      <c r="F73" s="1">
        <v>65.988992159999995</v>
      </c>
      <c r="G73" s="1">
        <v>70.880974883999997</v>
      </c>
      <c r="H73" s="1">
        <v>76.151988611999997</v>
      </c>
      <c r="I73" s="1">
        <v>76.879989395999999</v>
      </c>
      <c r="J73" s="1">
        <v>78.011011547999999</v>
      </c>
      <c r="K73" s="1">
        <v>87.889012524000009</v>
      </c>
      <c r="L73" s="1">
        <v>21.594007152</v>
      </c>
      <c r="M73" s="1">
        <v>18.812004156</v>
      </c>
      <c r="N73" s="1">
        <v>12.560986152</v>
      </c>
      <c r="O73" s="1">
        <v>12.699987911999999</v>
      </c>
      <c r="P73" s="1">
        <v>11.415017124</v>
      </c>
      <c r="Q73" s="1">
        <v>16.710984180000001</v>
      </c>
      <c r="R73" s="1">
        <v>20.555010864</v>
      </c>
      <c r="S73" s="1">
        <v>23.491004363999998</v>
      </c>
      <c r="T73" s="1">
        <v>34.193009447999998</v>
      </c>
      <c r="U73" s="1">
        <v>33.789988080000001</v>
      </c>
      <c r="V73" s="1">
        <v>40.441683099999999</v>
      </c>
      <c r="W73" s="1">
        <v>36.596115270000013</v>
      </c>
      <c r="X73" s="1">
        <v>32.936503742999982</v>
      </c>
      <c r="Y73" s="1">
        <v>29.642853368699971</v>
      </c>
      <c r="Z73" s="1">
        <v>26.67856803183</v>
      </c>
      <c r="AA73" s="1">
        <v>24.010711228647011</v>
      </c>
      <c r="AB73" s="1">
        <v>21.60964010578229</v>
      </c>
      <c r="AC73" s="1">
        <v>19.448676095204089</v>
      </c>
      <c r="AD73" s="1">
        <v>17.50380848568367</v>
      </c>
      <c r="AE73" s="1">
        <v>15.753427637115291</v>
      </c>
      <c r="AF73" s="1">
        <v>14.17808487340379</v>
      </c>
      <c r="AG73" s="1">
        <v>12.76027638606338</v>
      </c>
      <c r="AH73" s="1">
        <v>11.484248747457039</v>
      </c>
      <c r="AI73" s="1">
        <v>10.335823872711339</v>
      </c>
      <c r="AJ73" s="1">
        <v>9.3022414854402005</v>
      </c>
      <c r="AK73" s="1">
        <v>8.3720173368961905</v>
      </c>
      <c r="AL73" s="1">
        <v>7.5348156032065603</v>
      </c>
      <c r="AM73" s="1">
        <v>6.7813340428859199</v>
      </c>
      <c r="AN73" s="1">
        <v>6.1032006385973201</v>
      </c>
      <c r="AO73" s="1">
        <v>5.4928805747375797</v>
      </c>
      <c r="AP73" s="1">
        <v>4.9435925172638271</v>
      </c>
      <c r="AQ73" s="1">
        <v>4.8447206669185574</v>
      </c>
      <c r="AR73" s="1">
        <v>4.7478262535801834</v>
      </c>
      <c r="AS73" s="1">
        <v>4.6528697285085778</v>
      </c>
      <c r="AT73" s="1">
        <v>4.5598123339383996</v>
      </c>
      <c r="AU73" s="1">
        <v>4.4686160872596341</v>
      </c>
      <c r="AV73" s="1">
        <v>4.3792437655144463</v>
      </c>
      <c r="AW73" s="1">
        <v>4.2916588902041539</v>
      </c>
      <c r="AX73" s="1">
        <v>4.2058257124000766</v>
      </c>
      <c r="AY73" s="1">
        <v>4.121709198152069</v>
      </c>
      <c r="AZ73" s="1">
        <v>4.039275014189033</v>
      </c>
      <c r="BA73" s="1">
        <v>3.9584895139052518</v>
      </c>
    </row>
    <row r="74" spans="1:53" x14ac:dyDescent="0.35">
      <c r="A74" t="s">
        <v>142</v>
      </c>
      <c r="B74" t="s">
        <v>156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1.800324E-2</v>
      </c>
      <c r="J74" s="1">
        <v>1.800324E-2</v>
      </c>
      <c r="K74" s="1">
        <v>1.800324E-2</v>
      </c>
      <c r="L74" s="1">
        <v>1.800324E-2</v>
      </c>
      <c r="M74" s="1">
        <v>1.800324E-2</v>
      </c>
      <c r="N74" s="1">
        <v>1.800324E-2</v>
      </c>
      <c r="O74" s="1">
        <v>1.800324E-2</v>
      </c>
      <c r="P74" s="1">
        <v>1.800324E-2</v>
      </c>
      <c r="Q74" s="1">
        <v>1.800324E-2</v>
      </c>
      <c r="R74" s="1">
        <v>2.2985531999999999E-2</v>
      </c>
      <c r="S74" s="1">
        <v>7.9967879999999995E-3</v>
      </c>
      <c r="T74" s="1">
        <v>1.800324E-2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</row>
    <row r="75" spans="1:53" x14ac:dyDescent="0.35">
      <c r="A75" t="s">
        <v>66</v>
      </c>
      <c r="B75" t="s">
        <v>156</v>
      </c>
      <c r="C75" s="1">
        <v>5.7800030040000001</v>
      </c>
      <c r="D75" s="1">
        <v>9.3309955559999995</v>
      </c>
      <c r="E75" s="1">
        <v>11.016015083999999</v>
      </c>
      <c r="F75" s="1">
        <v>8.2099798560000004</v>
      </c>
      <c r="G75" s="1">
        <v>8.4920027040000008</v>
      </c>
      <c r="H75" s="1">
        <v>6.8209670879999997</v>
      </c>
      <c r="I75" s="1">
        <v>7.3990385639999996</v>
      </c>
      <c r="J75" s="1">
        <v>7.3289933999999999</v>
      </c>
      <c r="K75" s="1">
        <v>9.8810154719999996</v>
      </c>
      <c r="L75" s="1">
        <v>11.987017740000001</v>
      </c>
      <c r="M75" s="1">
        <v>11.911990284</v>
      </c>
      <c r="N75" s="1">
        <v>12.486000563999999</v>
      </c>
      <c r="O75" s="1">
        <v>13.201985232</v>
      </c>
      <c r="P75" s="1">
        <v>11.743011036</v>
      </c>
      <c r="Q75" s="1">
        <v>14.005013472</v>
      </c>
      <c r="R75" s="1">
        <v>14.519989872</v>
      </c>
      <c r="S75" s="1">
        <v>14.247010511999999</v>
      </c>
      <c r="T75" s="1">
        <v>13.723032492</v>
      </c>
      <c r="U75" s="1">
        <v>14.632991604000001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5.4192309469995099E-2</v>
      </c>
      <c r="AX75" s="1">
        <v>0</v>
      </c>
      <c r="AY75" s="1">
        <v>0</v>
      </c>
      <c r="AZ75" s="1">
        <v>0</v>
      </c>
      <c r="BA75" s="1">
        <v>5.4192309469995099E-2</v>
      </c>
    </row>
    <row r="76" spans="1:53" x14ac:dyDescent="0.35">
      <c r="A76" t="s">
        <v>95</v>
      </c>
      <c r="B76" t="s">
        <v>156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5.4192309469995099E-2</v>
      </c>
      <c r="AX76" s="1">
        <v>0</v>
      </c>
      <c r="AY76" s="1">
        <v>0</v>
      </c>
      <c r="AZ76" s="1">
        <v>0</v>
      </c>
      <c r="BA76" s="1">
        <v>5.4192309469995099E-2</v>
      </c>
    </row>
    <row r="77" spans="1:53" x14ac:dyDescent="0.35">
      <c r="A77" t="s">
        <v>71</v>
      </c>
      <c r="B77" t="s">
        <v>156</v>
      </c>
      <c r="C77" s="1">
        <v>2004.7470220800001</v>
      </c>
      <c r="D77" s="1">
        <v>2096.9216849519999</v>
      </c>
      <c r="E77" s="1">
        <v>2288.69349534</v>
      </c>
      <c r="F77" s="1">
        <v>2139.0931023479998</v>
      </c>
      <c r="G77" s="1">
        <v>2247.0103844280002</v>
      </c>
      <c r="H77" s="1">
        <v>2305.7287053119999</v>
      </c>
      <c r="I77" s="1">
        <v>2343.7052003160002</v>
      </c>
      <c r="J77" s="1">
        <v>2445.038278848001</v>
      </c>
      <c r="K77" s="1">
        <v>2470.072412088</v>
      </c>
      <c r="L77" s="1">
        <v>2534.990755752</v>
      </c>
      <c r="M77" s="1">
        <v>2443.0541961959998</v>
      </c>
      <c r="N77" s="1">
        <v>2379.0969324719999</v>
      </c>
      <c r="O77" s="1">
        <v>2378.5151766119998</v>
      </c>
      <c r="P77" s="1">
        <v>2308.2898964760002</v>
      </c>
      <c r="Q77" s="1">
        <v>2233.2457351439998</v>
      </c>
      <c r="R77" s="1">
        <v>2319.9923374200011</v>
      </c>
      <c r="S77" s="1">
        <v>2381.3658012600008</v>
      </c>
      <c r="T77" s="1">
        <v>2374.1179899120002</v>
      </c>
      <c r="U77" s="1">
        <v>2332.4123540159999</v>
      </c>
      <c r="V77" s="1">
        <v>2354.6977814773281</v>
      </c>
      <c r="W77" s="1">
        <v>2134.455627421878</v>
      </c>
      <c r="X77" s="1">
        <v>2185.9208638664791</v>
      </c>
      <c r="Y77" s="1">
        <v>2204.535863046885</v>
      </c>
      <c r="Z77" s="1">
        <v>2228.4825165283642</v>
      </c>
      <c r="AA77" s="1">
        <v>2223.9406087719708</v>
      </c>
      <c r="AB77" s="1">
        <v>2202.3892194933742</v>
      </c>
      <c r="AC77" s="1">
        <v>2201.737137698326</v>
      </c>
      <c r="AD77" s="1">
        <v>2123.474677192296</v>
      </c>
      <c r="AE77" s="1">
        <v>2064.0189630955319</v>
      </c>
      <c r="AF77" s="1">
        <v>2093.0488176958138</v>
      </c>
      <c r="AG77" s="1">
        <v>2115.2293033459</v>
      </c>
      <c r="AH77" s="1">
        <v>2123.2864667898671</v>
      </c>
      <c r="AI77" s="1">
        <v>2112.9025690425428</v>
      </c>
      <c r="AJ77" s="1">
        <v>2083.129584826107</v>
      </c>
      <c r="AK77" s="1">
        <v>2063.5120615433329</v>
      </c>
      <c r="AL77" s="1">
        <v>2070.3313509424229</v>
      </c>
      <c r="AM77" s="1">
        <v>2062.77300365368</v>
      </c>
      <c r="AN77" s="1">
        <v>2072.388003534772</v>
      </c>
      <c r="AO77" s="1">
        <v>2058.424378556826</v>
      </c>
      <c r="AP77" s="1">
        <v>2078.1956037244572</v>
      </c>
      <c r="AQ77" s="1">
        <v>2082.6095946018759</v>
      </c>
      <c r="AR77" s="1">
        <v>2072.9034794228519</v>
      </c>
      <c r="AS77" s="1">
        <v>2111.1519686525562</v>
      </c>
      <c r="AT77" s="1">
        <v>2107.2987665866731</v>
      </c>
      <c r="AU77" s="1">
        <v>2073.491398471906</v>
      </c>
      <c r="AV77" s="1">
        <v>2074.9359373470679</v>
      </c>
      <c r="AW77" s="1">
        <v>2062.233400707401</v>
      </c>
      <c r="AX77" s="1">
        <v>2024.5175569128151</v>
      </c>
      <c r="AY77" s="1">
        <v>1978.937811468682</v>
      </c>
      <c r="AZ77" s="1">
        <v>1990.780650408245</v>
      </c>
      <c r="BA77" s="1">
        <v>1980.432248746665</v>
      </c>
    </row>
    <row r="80" spans="1:53" s="2" customFormat="1" x14ac:dyDescent="0.35">
      <c r="A80" s="2" t="s">
        <v>154</v>
      </c>
      <c r="B80" s="2" t="s">
        <v>155</v>
      </c>
      <c r="C80" s="2" t="s">
        <v>2</v>
      </c>
      <c r="D80" s="2" t="s">
        <v>12</v>
      </c>
      <c r="E80" s="2" t="s">
        <v>20</v>
      </c>
      <c r="F80" s="2" t="s">
        <v>22</v>
      </c>
      <c r="G80" s="2" t="s">
        <v>32</v>
      </c>
      <c r="H80" s="2" t="s">
        <v>42</v>
      </c>
      <c r="I80" s="2" t="s">
        <v>52</v>
      </c>
    </row>
    <row r="81" spans="1:9" x14ac:dyDescent="0.35">
      <c r="A81" t="s">
        <v>62</v>
      </c>
      <c r="B81" t="s">
        <v>156</v>
      </c>
      <c r="C81" s="1">
        <v>1117.596340439999</v>
      </c>
      <c r="D81" s="1">
        <v>1175.7392694</v>
      </c>
      <c r="E81" s="1">
        <v>1130.1710174279999</v>
      </c>
      <c r="F81" s="1">
        <v>855.10805039510137</v>
      </c>
      <c r="G81" s="1">
        <v>685.66483611591127</v>
      </c>
      <c r="H81" s="1">
        <v>244.35725594222509</v>
      </c>
      <c r="I81" s="1">
        <v>0.20431965073258451</v>
      </c>
    </row>
    <row r="82" spans="1:9" x14ac:dyDescent="0.35">
      <c r="A82" t="s">
        <v>137</v>
      </c>
      <c r="B82" t="s">
        <v>156</v>
      </c>
      <c r="C82" s="1">
        <v>606.84362614800011</v>
      </c>
      <c r="D82" s="1">
        <v>701.26840094400006</v>
      </c>
      <c r="E82" s="1">
        <v>443.76357934800012</v>
      </c>
      <c r="F82" s="1">
        <v>467.15443112230997</v>
      </c>
      <c r="G82" s="1">
        <v>261.54956658709938</v>
      </c>
      <c r="H82" s="1">
        <v>130.42720626543041</v>
      </c>
      <c r="I82" s="1">
        <v>0.2126592283135062</v>
      </c>
    </row>
    <row r="83" spans="1:9" x14ac:dyDescent="0.35">
      <c r="A83" t="s">
        <v>64</v>
      </c>
      <c r="B83" t="s">
        <v>156</v>
      </c>
      <c r="C83" s="1">
        <v>21.981621096000001</v>
      </c>
      <c r="D83" s="1">
        <v>58.348835784000002</v>
      </c>
      <c r="E83" s="1">
        <v>47.654199468000009</v>
      </c>
      <c r="F83" s="1">
        <v>41.656880008823968</v>
      </c>
      <c r="G83" s="1">
        <v>34.036703874987552</v>
      </c>
      <c r="H83" s="1">
        <v>22.702420548846</v>
      </c>
      <c r="I83" s="1">
        <v>3.4744233401356071</v>
      </c>
    </row>
    <row r="84" spans="1:9" x14ac:dyDescent="0.35">
      <c r="A84" t="s">
        <v>65</v>
      </c>
      <c r="B84" t="s">
        <v>156</v>
      </c>
      <c r="C84" s="1">
        <v>169.993835244</v>
      </c>
      <c r="D84" s="1">
        <v>408.73768977600002</v>
      </c>
      <c r="E84" s="1">
        <v>515.05197174</v>
      </c>
      <c r="F84" s="1">
        <v>508.53</v>
      </c>
      <c r="G84" s="1">
        <v>420.18529256477427</v>
      </c>
      <c r="H84" s="1">
        <v>541.71967815892185</v>
      </c>
      <c r="I84" s="1">
        <v>436.1151336058706</v>
      </c>
    </row>
    <row r="85" spans="1:9" x14ac:dyDescent="0.35">
      <c r="A85" t="s">
        <v>138</v>
      </c>
      <c r="B85" t="s">
        <v>156</v>
      </c>
      <c r="C85" s="1">
        <v>58.896008676000008</v>
      </c>
      <c r="D85" s="1">
        <v>48.607198883999999</v>
      </c>
      <c r="E85" s="1">
        <v>56.991600828000003</v>
      </c>
      <c r="F85" s="1">
        <v>69.744637403444415</v>
      </c>
      <c r="G85" s="1">
        <v>89.174970294163586</v>
      </c>
      <c r="H85" s="1">
        <v>89.174970294163586</v>
      </c>
      <c r="I85" s="1">
        <v>89.174970294163586</v>
      </c>
    </row>
    <row r="86" spans="1:9" x14ac:dyDescent="0.35">
      <c r="A86" t="s">
        <v>140</v>
      </c>
      <c r="B86" t="s">
        <v>156</v>
      </c>
      <c r="C86" s="1">
        <v>0.13678275600000001</v>
      </c>
      <c r="D86" s="1">
        <v>1.423595736</v>
      </c>
      <c r="E86" s="1">
        <v>35.766618228000013</v>
      </c>
      <c r="F86" s="1">
        <v>95.768964830445526</v>
      </c>
      <c r="G86" s="1">
        <v>420.16489509642901</v>
      </c>
      <c r="H86" s="1">
        <v>605.39816620281727</v>
      </c>
      <c r="I86" s="1">
        <v>730.01936619162507</v>
      </c>
    </row>
    <row r="87" spans="1:9" x14ac:dyDescent="0.35">
      <c r="A87" t="s">
        <v>139</v>
      </c>
      <c r="B87" t="s">
        <v>156</v>
      </c>
      <c r="C87" s="1">
        <v>0.20879571599999999</v>
      </c>
      <c r="D87" s="1">
        <v>18.187207992000001</v>
      </c>
      <c r="E87" s="1">
        <v>54.590387292000003</v>
      </c>
      <c r="F87" s="1">
        <v>59.896548391752873</v>
      </c>
      <c r="G87" s="1">
        <v>191.6927624264724</v>
      </c>
      <c r="H87" s="1">
        <v>443.98517652255288</v>
      </c>
      <c r="I87" s="1">
        <v>717.16450230297824</v>
      </c>
    </row>
    <row r="88" spans="1:9" x14ac:dyDescent="0.35">
      <c r="A88" t="s">
        <v>67</v>
      </c>
      <c r="B88" t="s">
        <v>156</v>
      </c>
      <c r="C88" s="1">
        <v>23.310009000000001</v>
      </c>
      <c r="D88" s="1">
        <v>18.812004156</v>
      </c>
      <c r="E88" s="1">
        <v>33.789988080000001</v>
      </c>
      <c r="F88" s="1">
        <v>36.596115270000013</v>
      </c>
      <c r="G88" s="1">
        <v>12.76027638606338</v>
      </c>
      <c r="H88" s="1">
        <v>4.8447206669185574</v>
      </c>
      <c r="I88" s="1">
        <v>3.9584895139052518</v>
      </c>
    </row>
    <row r="89" spans="1:9" x14ac:dyDescent="0.35">
      <c r="A89" t="s">
        <v>142</v>
      </c>
      <c r="B89" t="s">
        <v>156</v>
      </c>
      <c r="C89" s="1">
        <v>0</v>
      </c>
      <c r="D89" s="1">
        <v>1.800324E-2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35">
      <c r="A90" t="s">
        <v>66</v>
      </c>
      <c r="B90" t="s">
        <v>156</v>
      </c>
      <c r="C90" s="1">
        <v>5.7800030040000001</v>
      </c>
      <c r="D90" s="1">
        <v>11.911990284</v>
      </c>
      <c r="E90" s="1">
        <v>14.632991604000001</v>
      </c>
      <c r="F90" s="1">
        <v>0</v>
      </c>
      <c r="G90" s="1">
        <v>0</v>
      </c>
      <c r="H90" s="1">
        <v>0</v>
      </c>
      <c r="I90" s="1">
        <v>5.4192309469995099E-2</v>
      </c>
    </row>
    <row r="91" spans="1:9" x14ac:dyDescent="0.35">
      <c r="A91" t="s">
        <v>95</v>
      </c>
      <c r="B91" t="s">
        <v>156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5.4192309469995099E-2</v>
      </c>
    </row>
    <row r="92" spans="1:9" x14ac:dyDescent="0.35">
      <c r="A92" t="s">
        <v>71</v>
      </c>
      <c r="B92" t="s">
        <v>156</v>
      </c>
      <c r="C92" s="1">
        <v>2004.7470220800001</v>
      </c>
      <c r="D92" s="1">
        <v>2443.0541961959998</v>
      </c>
      <c r="E92" s="1">
        <v>2332.4123540159999</v>
      </c>
      <c r="F92" s="1">
        <v>2134.455627421878</v>
      </c>
      <c r="G92" s="1">
        <v>2115.2293033459</v>
      </c>
      <c r="H92" s="1">
        <v>2082.6095946018759</v>
      </c>
      <c r="I92" s="1">
        <v>1980.432248746665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L98"/>
  <sheetViews>
    <sheetView workbookViewId="0">
      <selection activeCell="E27" sqref="E27"/>
    </sheetView>
  </sheetViews>
  <sheetFormatPr defaultRowHeight="14.5" x14ac:dyDescent="0.35"/>
  <cols>
    <col min="3" max="38" width="9.1796875" style="1"/>
  </cols>
  <sheetData>
    <row r="1" spans="1:1" x14ac:dyDescent="0.35">
      <c r="A1" s="2" t="s">
        <v>158</v>
      </c>
    </row>
    <row r="2" spans="1:1" x14ac:dyDescent="0.35">
      <c r="A2" s="4" t="s">
        <v>59</v>
      </c>
    </row>
    <row r="19" spans="1:36" s="2" customFormat="1" x14ac:dyDescent="0.35">
      <c r="A19" s="2" t="s">
        <v>154</v>
      </c>
      <c r="B19" s="2" t="s">
        <v>155</v>
      </c>
      <c r="C19" s="2" t="s">
        <v>19</v>
      </c>
      <c r="D19" s="2" t="s">
        <v>20</v>
      </c>
      <c r="E19" s="2" t="s">
        <v>21</v>
      </c>
      <c r="F19" s="2" t="s">
        <v>22</v>
      </c>
      <c r="G19" s="2" t="s">
        <v>23</v>
      </c>
      <c r="H19" s="2" t="s">
        <v>24</v>
      </c>
      <c r="I19" s="2" t="s">
        <v>25</v>
      </c>
      <c r="J19" s="2" t="s">
        <v>26</v>
      </c>
      <c r="K19" s="2" t="s">
        <v>27</v>
      </c>
      <c r="L19" s="2" t="s">
        <v>28</v>
      </c>
      <c r="M19" s="2" t="s">
        <v>29</v>
      </c>
      <c r="N19" s="2" t="s">
        <v>30</v>
      </c>
      <c r="O19" s="2" t="s">
        <v>31</v>
      </c>
      <c r="P19" s="2" t="s">
        <v>32</v>
      </c>
      <c r="Q19" s="2" t="s">
        <v>33</v>
      </c>
      <c r="R19" s="2" t="s">
        <v>34</v>
      </c>
      <c r="S19" s="2" t="s">
        <v>35</v>
      </c>
      <c r="T19" s="2" t="s">
        <v>36</v>
      </c>
      <c r="U19" s="2" t="s">
        <v>37</v>
      </c>
      <c r="V19" s="2" t="s">
        <v>38</v>
      </c>
      <c r="W19" s="2" t="s">
        <v>39</v>
      </c>
      <c r="X19" s="2" t="s">
        <v>40</v>
      </c>
      <c r="Y19" s="2" t="s">
        <v>41</v>
      </c>
      <c r="Z19" s="2" t="s">
        <v>42</v>
      </c>
      <c r="AA19" s="2" t="s">
        <v>43</v>
      </c>
      <c r="AB19" s="2" t="s">
        <v>44</v>
      </c>
      <c r="AC19" s="2" t="s">
        <v>45</v>
      </c>
      <c r="AD19" s="2" t="s">
        <v>46</v>
      </c>
      <c r="AE19" s="2" t="s">
        <v>47</v>
      </c>
      <c r="AF19" s="2" t="s">
        <v>48</v>
      </c>
      <c r="AG19" s="2" t="s">
        <v>49</v>
      </c>
      <c r="AH19" s="2" t="s">
        <v>50</v>
      </c>
      <c r="AI19" s="2" t="s">
        <v>51</v>
      </c>
      <c r="AJ19" s="2" t="s">
        <v>52</v>
      </c>
    </row>
    <row r="20" spans="1:36" x14ac:dyDescent="0.35">
      <c r="A20" t="s">
        <v>159</v>
      </c>
      <c r="B20" t="s">
        <v>160</v>
      </c>
      <c r="C20" s="1">
        <v>912</v>
      </c>
      <c r="D20" s="1">
        <v>958</v>
      </c>
      <c r="E20" s="1">
        <v>933</v>
      </c>
      <c r="F20" s="1">
        <v>789</v>
      </c>
      <c r="G20" s="1">
        <v>408</v>
      </c>
      <c r="H20" s="1">
        <v>431</v>
      </c>
      <c r="I20" s="1">
        <v>435</v>
      </c>
      <c r="J20" s="1">
        <v>437</v>
      </c>
      <c r="K20" s="1">
        <v>437</v>
      </c>
      <c r="L20" s="1">
        <v>437</v>
      </c>
      <c r="M20" s="1">
        <v>437</v>
      </c>
      <c r="N20" s="1">
        <v>436</v>
      </c>
      <c r="O20" s="1">
        <v>436</v>
      </c>
      <c r="P20" s="1">
        <v>436</v>
      </c>
      <c r="Q20" s="1">
        <v>435</v>
      </c>
      <c r="R20" s="1">
        <v>436</v>
      </c>
      <c r="S20" s="1">
        <v>435</v>
      </c>
      <c r="T20" s="1">
        <v>436</v>
      </c>
      <c r="U20" s="1">
        <v>437</v>
      </c>
      <c r="V20" s="1">
        <v>438</v>
      </c>
      <c r="W20" s="1">
        <v>436</v>
      </c>
      <c r="X20" s="1">
        <v>436</v>
      </c>
      <c r="Y20" s="1">
        <v>436</v>
      </c>
      <c r="Z20" s="1">
        <v>436</v>
      </c>
      <c r="AA20" s="1">
        <v>436</v>
      </c>
      <c r="AB20" s="1">
        <v>436</v>
      </c>
      <c r="AC20" s="1">
        <v>436</v>
      </c>
      <c r="AD20" s="1">
        <v>436</v>
      </c>
      <c r="AE20" s="1">
        <v>436</v>
      </c>
      <c r="AF20" s="1">
        <v>436</v>
      </c>
      <c r="AG20" s="1">
        <v>436</v>
      </c>
      <c r="AH20" s="1">
        <v>436</v>
      </c>
      <c r="AI20" s="1">
        <v>436</v>
      </c>
      <c r="AJ20" s="1">
        <v>436</v>
      </c>
    </row>
    <row r="21" spans="1:36" x14ac:dyDescent="0.35">
      <c r="A21" t="s">
        <v>161</v>
      </c>
      <c r="B21" t="s">
        <v>160</v>
      </c>
      <c r="C21" s="1">
        <v>67</v>
      </c>
      <c r="D21" s="1">
        <v>84</v>
      </c>
      <c r="E21" s="1">
        <v>84</v>
      </c>
      <c r="F21" s="1">
        <v>71</v>
      </c>
      <c r="G21" s="1">
        <v>37</v>
      </c>
      <c r="H21" s="1">
        <v>39</v>
      </c>
      <c r="I21" s="1">
        <v>39</v>
      </c>
      <c r="J21" s="1">
        <v>39</v>
      </c>
      <c r="K21" s="1">
        <v>39</v>
      </c>
      <c r="L21" s="1">
        <v>39</v>
      </c>
      <c r="M21" s="1">
        <v>39</v>
      </c>
      <c r="N21" s="1">
        <v>39</v>
      </c>
      <c r="O21" s="1">
        <v>39</v>
      </c>
      <c r="P21" s="1">
        <v>39</v>
      </c>
      <c r="Q21" s="1">
        <v>39</v>
      </c>
      <c r="R21" s="1">
        <v>39</v>
      </c>
      <c r="S21" s="1">
        <v>39</v>
      </c>
      <c r="T21" s="1">
        <v>39</v>
      </c>
      <c r="U21" s="1">
        <v>39</v>
      </c>
      <c r="V21" s="1">
        <v>39</v>
      </c>
      <c r="W21" s="1">
        <v>39</v>
      </c>
      <c r="X21" s="1">
        <v>39</v>
      </c>
      <c r="Y21" s="1">
        <v>39</v>
      </c>
      <c r="Z21" s="1">
        <v>39</v>
      </c>
      <c r="AA21" s="1">
        <v>39</v>
      </c>
      <c r="AB21" s="1">
        <v>39</v>
      </c>
      <c r="AC21" s="1">
        <v>39</v>
      </c>
      <c r="AD21" s="1">
        <v>39</v>
      </c>
      <c r="AE21" s="1">
        <v>39</v>
      </c>
      <c r="AF21" s="1">
        <v>39</v>
      </c>
      <c r="AG21" s="1">
        <v>39</v>
      </c>
      <c r="AH21" s="1">
        <v>39</v>
      </c>
      <c r="AI21" s="1">
        <v>39</v>
      </c>
      <c r="AJ21" s="1">
        <v>39</v>
      </c>
    </row>
    <row r="22" spans="1:36" x14ac:dyDescent="0.35">
      <c r="A22" t="s">
        <v>71</v>
      </c>
      <c r="B22" t="s">
        <v>160</v>
      </c>
      <c r="C22" s="1">
        <v>979</v>
      </c>
      <c r="D22" s="1">
        <v>1042</v>
      </c>
      <c r="E22" s="1">
        <v>1017</v>
      </c>
      <c r="F22" s="1">
        <v>860</v>
      </c>
      <c r="G22" s="1">
        <v>445</v>
      </c>
      <c r="H22" s="1">
        <v>470</v>
      </c>
      <c r="I22" s="1">
        <v>474</v>
      </c>
      <c r="J22" s="1">
        <v>476</v>
      </c>
      <c r="K22" s="1">
        <v>476</v>
      </c>
      <c r="L22" s="1">
        <v>476</v>
      </c>
      <c r="M22" s="1">
        <v>476</v>
      </c>
      <c r="N22" s="1">
        <v>475</v>
      </c>
      <c r="O22" s="1">
        <v>475</v>
      </c>
      <c r="P22" s="1">
        <v>475</v>
      </c>
      <c r="Q22" s="1">
        <v>474</v>
      </c>
      <c r="R22" s="1">
        <v>475</v>
      </c>
      <c r="S22" s="1">
        <v>474</v>
      </c>
      <c r="T22" s="1">
        <v>475</v>
      </c>
      <c r="U22" s="1">
        <v>476</v>
      </c>
      <c r="V22" s="1">
        <v>477</v>
      </c>
      <c r="W22" s="1">
        <v>475</v>
      </c>
      <c r="X22" s="1">
        <v>475</v>
      </c>
      <c r="Y22" s="1">
        <v>475</v>
      </c>
      <c r="Z22" s="1">
        <v>475</v>
      </c>
      <c r="AA22" s="1">
        <v>475</v>
      </c>
      <c r="AB22" s="1">
        <v>475</v>
      </c>
      <c r="AC22" s="1">
        <v>475</v>
      </c>
      <c r="AD22" s="1">
        <v>475</v>
      </c>
      <c r="AE22" s="1">
        <v>475</v>
      </c>
      <c r="AF22" s="1">
        <v>475</v>
      </c>
      <c r="AG22" s="1">
        <v>475</v>
      </c>
      <c r="AH22" s="1">
        <v>475</v>
      </c>
      <c r="AI22" s="1">
        <v>475</v>
      </c>
      <c r="AJ22" s="1">
        <v>475</v>
      </c>
    </row>
    <row r="25" spans="1:36" s="2" customFormat="1" x14ac:dyDescent="0.35">
      <c r="A25" s="2" t="s">
        <v>154</v>
      </c>
      <c r="B25" s="2" t="s">
        <v>155</v>
      </c>
      <c r="C25" s="2" t="s">
        <v>19</v>
      </c>
      <c r="D25" s="2" t="s">
        <v>20</v>
      </c>
      <c r="E25" s="2" t="s">
        <v>21</v>
      </c>
      <c r="F25" s="2" t="s">
        <v>22</v>
      </c>
      <c r="G25" s="2" t="s">
        <v>23</v>
      </c>
      <c r="H25" s="2" t="s">
        <v>24</v>
      </c>
      <c r="I25" s="2" t="s">
        <v>25</v>
      </c>
      <c r="J25" s="2" t="s">
        <v>26</v>
      </c>
      <c r="K25" s="2" t="s">
        <v>27</v>
      </c>
      <c r="L25" s="2" t="s">
        <v>28</v>
      </c>
      <c r="M25" s="2" t="s">
        <v>29</v>
      </c>
      <c r="N25" s="2" t="s">
        <v>30</v>
      </c>
      <c r="O25" s="2" t="s">
        <v>31</v>
      </c>
      <c r="P25" s="2" t="s">
        <v>32</v>
      </c>
      <c r="Q25" s="2" t="s">
        <v>33</v>
      </c>
      <c r="R25" s="2" t="s">
        <v>34</v>
      </c>
      <c r="S25" s="2" t="s">
        <v>35</v>
      </c>
      <c r="T25" s="2" t="s">
        <v>36</v>
      </c>
      <c r="U25" s="2" t="s">
        <v>37</v>
      </c>
      <c r="V25" s="2" t="s">
        <v>38</v>
      </c>
      <c r="W25" s="2" t="s">
        <v>39</v>
      </c>
      <c r="X25" s="2" t="s">
        <v>40</v>
      </c>
      <c r="Y25" s="2" t="s">
        <v>41</v>
      </c>
      <c r="Z25" s="2" t="s">
        <v>42</v>
      </c>
      <c r="AA25" s="2" t="s">
        <v>43</v>
      </c>
      <c r="AB25" s="2" t="s">
        <v>44</v>
      </c>
      <c r="AC25" s="2" t="s">
        <v>45</v>
      </c>
      <c r="AD25" s="2" t="s">
        <v>46</v>
      </c>
      <c r="AE25" s="2" t="s">
        <v>47</v>
      </c>
      <c r="AF25" s="2" t="s">
        <v>48</v>
      </c>
      <c r="AG25" s="2" t="s">
        <v>49</v>
      </c>
      <c r="AH25" s="2" t="s">
        <v>50</v>
      </c>
      <c r="AI25" s="2" t="s">
        <v>51</v>
      </c>
      <c r="AJ25" s="2" t="s">
        <v>52</v>
      </c>
    </row>
    <row r="26" spans="1:36" x14ac:dyDescent="0.35">
      <c r="A26" t="s">
        <v>162</v>
      </c>
      <c r="B26" t="s">
        <v>163</v>
      </c>
      <c r="C26" s="1">
        <v>363</v>
      </c>
      <c r="D26" s="1">
        <v>375</v>
      </c>
      <c r="E26" s="1">
        <v>373</v>
      </c>
      <c r="F26" s="1">
        <v>316</v>
      </c>
      <c r="G26" s="1">
        <v>163</v>
      </c>
      <c r="H26" s="1">
        <v>173</v>
      </c>
      <c r="I26" s="1">
        <v>174</v>
      </c>
      <c r="J26" s="1">
        <v>175</v>
      </c>
      <c r="K26" s="1">
        <v>175</v>
      </c>
      <c r="L26" s="1">
        <v>175</v>
      </c>
      <c r="M26" s="1">
        <v>175</v>
      </c>
      <c r="N26" s="1">
        <v>175</v>
      </c>
      <c r="O26" s="1">
        <v>174</v>
      </c>
      <c r="P26" s="1">
        <v>174</v>
      </c>
      <c r="Q26" s="1">
        <v>174</v>
      </c>
      <c r="R26" s="1">
        <v>174</v>
      </c>
      <c r="S26" s="1">
        <v>174</v>
      </c>
      <c r="T26" s="1">
        <v>175</v>
      </c>
      <c r="U26" s="1">
        <v>175</v>
      </c>
      <c r="V26" s="1">
        <v>175</v>
      </c>
      <c r="W26" s="1">
        <v>175</v>
      </c>
      <c r="X26" s="1">
        <v>175</v>
      </c>
      <c r="Y26" s="1">
        <v>175</v>
      </c>
      <c r="Z26" s="1">
        <v>175</v>
      </c>
      <c r="AA26" s="1">
        <v>175</v>
      </c>
      <c r="AB26" s="1">
        <v>175</v>
      </c>
      <c r="AC26" s="1">
        <v>175</v>
      </c>
      <c r="AD26" s="1">
        <v>175</v>
      </c>
      <c r="AE26" s="1">
        <v>175</v>
      </c>
      <c r="AF26" s="1">
        <v>175</v>
      </c>
      <c r="AG26" s="1">
        <v>175</v>
      </c>
      <c r="AH26" s="1">
        <v>175</v>
      </c>
      <c r="AI26" s="1">
        <v>175</v>
      </c>
      <c r="AJ26" s="1">
        <v>175</v>
      </c>
    </row>
    <row r="27" spans="1:36" x14ac:dyDescent="0.35">
      <c r="A27" t="s">
        <v>164</v>
      </c>
      <c r="B27" t="s">
        <v>163</v>
      </c>
      <c r="C27" s="1">
        <v>2</v>
      </c>
      <c r="D27" s="1">
        <v>2</v>
      </c>
      <c r="E27" s="1">
        <v>2</v>
      </c>
      <c r="F27" s="1">
        <v>2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</row>
    <row r="28" spans="1:36" x14ac:dyDescent="0.35">
      <c r="A28" t="s">
        <v>165</v>
      </c>
      <c r="B28" t="s">
        <v>163</v>
      </c>
      <c r="C28" s="1">
        <v>14</v>
      </c>
      <c r="D28" s="1">
        <v>13</v>
      </c>
      <c r="E28" s="1">
        <v>14</v>
      </c>
      <c r="F28" s="1">
        <v>12</v>
      </c>
      <c r="G28" s="1">
        <v>6</v>
      </c>
      <c r="H28" s="1">
        <v>7</v>
      </c>
      <c r="I28" s="1">
        <v>7</v>
      </c>
      <c r="J28" s="1">
        <v>7</v>
      </c>
      <c r="K28" s="1">
        <v>7</v>
      </c>
      <c r="L28" s="1">
        <v>7</v>
      </c>
      <c r="M28" s="1">
        <v>7</v>
      </c>
      <c r="N28" s="1">
        <v>7</v>
      </c>
      <c r="O28" s="1">
        <v>7</v>
      </c>
      <c r="P28" s="1">
        <v>7</v>
      </c>
      <c r="Q28" s="1">
        <v>7</v>
      </c>
      <c r="R28" s="1">
        <v>7</v>
      </c>
      <c r="S28" s="1">
        <v>7</v>
      </c>
      <c r="T28" s="1">
        <v>7</v>
      </c>
      <c r="U28" s="1">
        <v>7</v>
      </c>
      <c r="V28" s="1">
        <v>7</v>
      </c>
      <c r="W28" s="1">
        <v>7</v>
      </c>
      <c r="X28" s="1">
        <v>7</v>
      </c>
      <c r="Y28" s="1">
        <v>7</v>
      </c>
      <c r="Z28" s="1">
        <v>7</v>
      </c>
      <c r="AA28" s="1">
        <v>7</v>
      </c>
      <c r="AB28" s="1">
        <v>7</v>
      </c>
      <c r="AC28" s="1">
        <v>7</v>
      </c>
      <c r="AD28" s="1">
        <v>7</v>
      </c>
      <c r="AE28" s="1">
        <v>7</v>
      </c>
      <c r="AF28" s="1">
        <v>7</v>
      </c>
      <c r="AG28" s="1">
        <v>7</v>
      </c>
      <c r="AH28" s="1">
        <v>7</v>
      </c>
      <c r="AI28" s="1">
        <v>7</v>
      </c>
      <c r="AJ28" s="1">
        <v>7</v>
      </c>
    </row>
    <row r="29" spans="1:36" x14ac:dyDescent="0.35">
      <c r="A29" t="s">
        <v>112</v>
      </c>
      <c r="B29" t="s">
        <v>163</v>
      </c>
      <c r="C29" s="1">
        <v>125</v>
      </c>
      <c r="D29" s="1">
        <v>134</v>
      </c>
      <c r="E29" s="1">
        <v>126</v>
      </c>
      <c r="F29" s="1">
        <v>107</v>
      </c>
      <c r="G29" s="1">
        <v>55</v>
      </c>
      <c r="H29" s="1">
        <v>58</v>
      </c>
      <c r="I29" s="1">
        <v>59</v>
      </c>
      <c r="J29" s="1">
        <v>59</v>
      </c>
      <c r="K29" s="1">
        <v>59</v>
      </c>
      <c r="L29" s="1">
        <v>59</v>
      </c>
      <c r="M29" s="1">
        <v>59</v>
      </c>
      <c r="N29" s="1">
        <v>59</v>
      </c>
      <c r="O29" s="1">
        <v>59</v>
      </c>
      <c r="P29" s="1">
        <v>59</v>
      </c>
      <c r="Q29" s="1">
        <v>59</v>
      </c>
      <c r="R29" s="1">
        <v>59</v>
      </c>
      <c r="S29" s="1">
        <v>59</v>
      </c>
      <c r="T29" s="1">
        <v>59</v>
      </c>
      <c r="U29" s="1">
        <v>59</v>
      </c>
      <c r="V29" s="1">
        <v>59</v>
      </c>
      <c r="W29" s="1">
        <v>59</v>
      </c>
      <c r="X29" s="1">
        <v>59</v>
      </c>
      <c r="Y29" s="1">
        <v>59</v>
      </c>
      <c r="Z29" s="1">
        <v>59</v>
      </c>
      <c r="AA29" s="1">
        <v>59</v>
      </c>
      <c r="AB29" s="1">
        <v>59</v>
      </c>
      <c r="AC29" s="1">
        <v>59</v>
      </c>
      <c r="AD29" s="1">
        <v>59</v>
      </c>
      <c r="AE29" s="1">
        <v>59</v>
      </c>
      <c r="AF29" s="1">
        <v>59</v>
      </c>
      <c r="AG29" s="1">
        <v>59</v>
      </c>
      <c r="AH29" s="1">
        <v>59</v>
      </c>
      <c r="AI29" s="1">
        <v>59</v>
      </c>
      <c r="AJ29" s="1">
        <v>59</v>
      </c>
    </row>
    <row r="30" spans="1:36" x14ac:dyDescent="0.35">
      <c r="A30" t="s">
        <v>166</v>
      </c>
      <c r="B30" t="s">
        <v>163</v>
      </c>
      <c r="C30" s="1">
        <v>310</v>
      </c>
      <c r="D30" s="1">
        <v>328</v>
      </c>
      <c r="E30" s="1">
        <v>320</v>
      </c>
      <c r="F30" s="1">
        <v>270</v>
      </c>
      <c r="G30" s="1">
        <v>140</v>
      </c>
      <c r="H30" s="1">
        <v>148</v>
      </c>
      <c r="I30" s="1">
        <v>149</v>
      </c>
      <c r="J30" s="1">
        <v>150</v>
      </c>
      <c r="K30" s="1">
        <v>150</v>
      </c>
      <c r="L30" s="1">
        <v>150</v>
      </c>
      <c r="M30" s="1">
        <v>150</v>
      </c>
      <c r="N30" s="1">
        <v>150</v>
      </c>
      <c r="O30" s="1">
        <v>149</v>
      </c>
      <c r="P30" s="1">
        <v>149</v>
      </c>
      <c r="Q30" s="1">
        <v>149</v>
      </c>
      <c r="R30" s="1">
        <v>149</v>
      </c>
      <c r="S30" s="1">
        <v>149</v>
      </c>
      <c r="T30" s="1">
        <v>149</v>
      </c>
      <c r="U30" s="1">
        <v>150</v>
      </c>
      <c r="V30" s="1">
        <v>150</v>
      </c>
      <c r="W30" s="1">
        <v>150</v>
      </c>
      <c r="X30" s="1">
        <v>150</v>
      </c>
      <c r="Y30" s="1">
        <v>150</v>
      </c>
      <c r="Z30" s="1">
        <v>150</v>
      </c>
      <c r="AA30" s="1">
        <v>150</v>
      </c>
      <c r="AB30" s="1">
        <v>150</v>
      </c>
      <c r="AC30" s="1">
        <v>150</v>
      </c>
      <c r="AD30" s="1">
        <v>150</v>
      </c>
      <c r="AE30" s="1">
        <v>150</v>
      </c>
      <c r="AF30" s="1">
        <v>150</v>
      </c>
      <c r="AG30" s="1">
        <v>150</v>
      </c>
      <c r="AH30" s="1">
        <v>150</v>
      </c>
      <c r="AI30" s="1">
        <v>150</v>
      </c>
      <c r="AJ30" s="1">
        <v>150</v>
      </c>
    </row>
    <row r="31" spans="1:36" x14ac:dyDescent="0.35">
      <c r="A31" t="s">
        <v>167</v>
      </c>
      <c r="B31" t="s">
        <v>163</v>
      </c>
      <c r="C31" s="1">
        <v>27</v>
      </c>
      <c r="D31" s="1">
        <v>33</v>
      </c>
      <c r="E31" s="1">
        <v>27</v>
      </c>
      <c r="F31" s="1">
        <v>23</v>
      </c>
      <c r="G31" s="1">
        <v>12</v>
      </c>
      <c r="H31" s="1">
        <v>13</v>
      </c>
      <c r="I31" s="1">
        <v>13</v>
      </c>
      <c r="J31" s="1">
        <v>13</v>
      </c>
      <c r="K31" s="1">
        <v>13</v>
      </c>
      <c r="L31" s="1">
        <v>13</v>
      </c>
      <c r="M31" s="1">
        <v>13</v>
      </c>
      <c r="N31" s="1">
        <v>13</v>
      </c>
      <c r="O31" s="1">
        <v>13</v>
      </c>
      <c r="P31" s="1">
        <v>13</v>
      </c>
      <c r="Q31" s="1">
        <v>13</v>
      </c>
      <c r="R31" s="1">
        <v>13</v>
      </c>
      <c r="S31" s="1">
        <v>13</v>
      </c>
      <c r="T31" s="1">
        <v>13</v>
      </c>
      <c r="U31" s="1">
        <v>13</v>
      </c>
      <c r="V31" s="1">
        <v>13</v>
      </c>
      <c r="W31" s="1">
        <v>13</v>
      </c>
      <c r="X31" s="1">
        <v>13</v>
      </c>
      <c r="Y31" s="1">
        <v>13</v>
      </c>
      <c r="Z31" s="1">
        <v>13</v>
      </c>
      <c r="AA31" s="1">
        <v>13</v>
      </c>
      <c r="AB31" s="1">
        <v>13</v>
      </c>
      <c r="AC31" s="1">
        <v>13</v>
      </c>
      <c r="AD31" s="1">
        <v>13</v>
      </c>
      <c r="AE31" s="1">
        <v>13</v>
      </c>
      <c r="AF31" s="1">
        <v>13</v>
      </c>
      <c r="AG31" s="1">
        <v>13</v>
      </c>
      <c r="AH31" s="1">
        <v>13</v>
      </c>
      <c r="AI31" s="1">
        <v>13</v>
      </c>
      <c r="AJ31" s="1">
        <v>13</v>
      </c>
    </row>
    <row r="32" spans="1:36" x14ac:dyDescent="0.35">
      <c r="A32" t="s">
        <v>111</v>
      </c>
      <c r="B32" t="s">
        <v>163</v>
      </c>
      <c r="C32" s="1">
        <v>25</v>
      </c>
      <c r="D32" s="1">
        <v>25</v>
      </c>
      <c r="E32" s="1">
        <v>25</v>
      </c>
      <c r="F32" s="1">
        <v>21</v>
      </c>
      <c r="G32" s="1">
        <v>11</v>
      </c>
      <c r="H32" s="1">
        <v>12</v>
      </c>
      <c r="I32" s="1">
        <v>12</v>
      </c>
      <c r="J32" s="1">
        <v>12</v>
      </c>
      <c r="K32" s="1">
        <v>12</v>
      </c>
      <c r="L32" s="1">
        <v>12</v>
      </c>
      <c r="M32" s="1">
        <v>12</v>
      </c>
      <c r="N32" s="1">
        <v>12</v>
      </c>
      <c r="O32" s="1">
        <v>12</v>
      </c>
      <c r="P32" s="1">
        <v>12</v>
      </c>
      <c r="Q32" s="1">
        <v>12</v>
      </c>
      <c r="R32" s="1">
        <v>12</v>
      </c>
      <c r="S32" s="1">
        <v>12</v>
      </c>
      <c r="T32" s="1">
        <v>12</v>
      </c>
      <c r="U32" s="1">
        <v>12</v>
      </c>
      <c r="V32" s="1">
        <v>12</v>
      </c>
      <c r="W32" s="1">
        <v>12</v>
      </c>
      <c r="X32" s="1">
        <v>12</v>
      </c>
      <c r="Y32" s="1">
        <v>12</v>
      </c>
      <c r="Z32" s="1">
        <v>12</v>
      </c>
      <c r="AA32" s="1">
        <v>12</v>
      </c>
      <c r="AB32" s="1">
        <v>12</v>
      </c>
      <c r="AC32" s="1">
        <v>12</v>
      </c>
      <c r="AD32" s="1">
        <v>12</v>
      </c>
      <c r="AE32" s="1">
        <v>12</v>
      </c>
      <c r="AF32" s="1">
        <v>12</v>
      </c>
      <c r="AG32" s="1">
        <v>12</v>
      </c>
      <c r="AH32" s="1">
        <v>12</v>
      </c>
      <c r="AI32" s="1">
        <v>12</v>
      </c>
      <c r="AJ32" s="1">
        <v>12</v>
      </c>
    </row>
    <row r="33" spans="1:36" x14ac:dyDescent="0.35">
      <c r="A33" t="s">
        <v>168</v>
      </c>
      <c r="B33" t="s">
        <v>163</v>
      </c>
      <c r="C33" s="1">
        <v>36</v>
      </c>
      <c r="D33" s="1">
        <v>39</v>
      </c>
      <c r="E33" s="1">
        <v>37</v>
      </c>
      <c r="F33" s="1">
        <v>32</v>
      </c>
      <c r="G33" s="1">
        <v>16</v>
      </c>
      <c r="H33" s="1">
        <v>17</v>
      </c>
      <c r="I33" s="1">
        <v>17</v>
      </c>
      <c r="J33" s="1">
        <v>17</v>
      </c>
      <c r="K33" s="1">
        <v>17</v>
      </c>
      <c r="L33" s="1">
        <v>17</v>
      </c>
      <c r="M33" s="1">
        <v>17</v>
      </c>
      <c r="N33" s="1">
        <v>17</v>
      </c>
      <c r="O33" s="1">
        <v>17</v>
      </c>
      <c r="P33" s="1">
        <v>17</v>
      </c>
      <c r="Q33" s="1">
        <v>17</v>
      </c>
      <c r="R33" s="1">
        <v>17</v>
      </c>
      <c r="S33" s="1">
        <v>17</v>
      </c>
      <c r="T33" s="1">
        <v>17</v>
      </c>
      <c r="U33" s="1">
        <v>17</v>
      </c>
      <c r="V33" s="1">
        <v>18</v>
      </c>
      <c r="W33" s="1">
        <v>17</v>
      </c>
      <c r="X33" s="1">
        <v>17</v>
      </c>
      <c r="Y33" s="1">
        <v>17</v>
      </c>
      <c r="Z33" s="1">
        <v>17</v>
      </c>
      <c r="AA33" s="1">
        <v>17</v>
      </c>
      <c r="AB33" s="1">
        <v>17</v>
      </c>
      <c r="AC33" s="1">
        <v>17</v>
      </c>
      <c r="AD33" s="1">
        <v>17</v>
      </c>
      <c r="AE33" s="1">
        <v>17</v>
      </c>
      <c r="AF33" s="1">
        <v>17</v>
      </c>
      <c r="AG33" s="1">
        <v>17</v>
      </c>
      <c r="AH33" s="1">
        <v>17</v>
      </c>
      <c r="AI33" s="1">
        <v>17</v>
      </c>
      <c r="AJ33" s="1">
        <v>17</v>
      </c>
    </row>
    <row r="34" spans="1:36" x14ac:dyDescent="0.35">
      <c r="A34" t="s">
        <v>95</v>
      </c>
      <c r="B34" t="s">
        <v>163</v>
      </c>
      <c r="C34" s="1">
        <v>23</v>
      </c>
      <c r="D34" s="1">
        <v>18</v>
      </c>
      <c r="E34" s="1">
        <v>21</v>
      </c>
      <c r="F34" s="1">
        <v>18</v>
      </c>
      <c r="G34" s="1">
        <v>9</v>
      </c>
      <c r="H34" s="1">
        <v>10</v>
      </c>
      <c r="I34" s="1">
        <v>10</v>
      </c>
      <c r="J34" s="1">
        <v>10</v>
      </c>
      <c r="K34" s="1">
        <v>10</v>
      </c>
      <c r="L34" s="1">
        <v>10</v>
      </c>
      <c r="M34" s="1">
        <v>10</v>
      </c>
      <c r="N34" s="1">
        <v>10</v>
      </c>
      <c r="O34" s="1">
        <v>10</v>
      </c>
      <c r="P34" s="1">
        <v>10</v>
      </c>
      <c r="Q34" s="1">
        <v>10</v>
      </c>
      <c r="R34" s="1">
        <v>10</v>
      </c>
      <c r="S34" s="1">
        <v>10</v>
      </c>
      <c r="T34" s="1">
        <v>10</v>
      </c>
      <c r="U34" s="1">
        <v>10</v>
      </c>
      <c r="V34" s="1">
        <v>10</v>
      </c>
      <c r="W34" s="1">
        <v>10</v>
      </c>
      <c r="X34" s="1">
        <v>10</v>
      </c>
      <c r="Y34" s="1">
        <v>10</v>
      </c>
      <c r="Z34" s="1">
        <v>10</v>
      </c>
      <c r="AA34" s="1">
        <v>10</v>
      </c>
      <c r="AB34" s="1">
        <v>10</v>
      </c>
      <c r="AC34" s="1">
        <v>10</v>
      </c>
      <c r="AD34" s="1">
        <v>10</v>
      </c>
      <c r="AE34" s="1">
        <v>10</v>
      </c>
      <c r="AF34" s="1">
        <v>10</v>
      </c>
      <c r="AG34" s="1">
        <v>10</v>
      </c>
      <c r="AH34" s="1">
        <v>10</v>
      </c>
      <c r="AI34" s="1">
        <v>10</v>
      </c>
      <c r="AJ34" s="1">
        <v>10</v>
      </c>
    </row>
    <row r="35" spans="1:36" x14ac:dyDescent="0.35">
      <c r="A35" t="s">
        <v>71</v>
      </c>
      <c r="B35" t="s">
        <v>163</v>
      </c>
      <c r="C35" s="1">
        <v>925</v>
      </c>
      <c r="D35" s="1">
        <v>967</v>
      </c>
      <c r="E35" s="1">
        <v>945</v>
      </c>
      <c r="F35" s="1">
        <v>801</v>
      </c>
      <c r="G35" s="1">
        <v>413</v>
      </c>
      <c r="H35" s="1">
        <v>439</v>
      </c>
      <c r="I35" s="1">
        <v>442</v>
      </c>
      <c r="J35" s="1">
        <v>444</v>
      </c>
      <c r="K35" s="1">
        <v>444</v>
      </c>
      <c r="L35" s="1">
        <v>444</v>
      </c>
      <c r="M35" s="1">
        <v>444</v>
      </c>
      <c r="N35" s="1">
        <v>444</v>
      </c>
      <c r="O35" s="1">
        <v>442</v>
      </c>
      <c r="P35" s="1">
        <v>442</v>
      </c>
      <c r="Q35" s="1">
        <v>442</v>
      </c>
      <c r="R35" s="1">
        <v>442</v>
      </c>
      <c r="S35" s="1">
        <v>442</v>
      </c>
      <c r="T35" s="1">
        <v>443</v>
      </c>
      <c r="U35" s="1">
        <v>444</v>
      </c>
      <c r="V35" s="1">
        <v>445</v>
      </c>
      <c r="W35" s="1">
        <v>444</v>
      </c>
      <c r="X35" s="1">
        <v>444</v>
      </c>
      <c r="Y35" s="1">
        <v>444</v>
      </c>
      <c r="Z35" s="1">
        <v>444</v>
      </c>
      <c r="AA35" s="1">
        <v>444</v>
      </c>
      <c r="AB35" s="1">
        <v>444</v>
      </c>
      <c r="AC35" s="1">
        <v>444</v>
      </c>
      <c r="AD35" s="1">
        <v>444</v>
      </c>
      <c r="AE35" s="1">
        <v>444</v>
      </c>
      <c r="AF35" s="1">
        <v>444</v>
      </c>
      <c r="AG35" s="1">
        <v>444</v>
      </c>
      <c r="AH35" s="1">
        <v>444</v>
      </c>
      <c r="AI35" s="1">
        <v>444</v>
      </c>
      <c r="AJ35" s="1">
        <v>444</v>
      </c>
    </row>
    <row r="38" spans="1:36" s="2" customFormat="1" x14ac:dyDescent="0.35">
      <c r="A38" s="2" t="s">
        <v>154</v>
      </c>
      <c r="B38" s="2" t="s">
        <v>155</v>
      </c>
      <c r="C38" s="2" t="s">
        <v>20</v>
      </c>
      <c r="D38" s="2" t="s">
        <v>22</v>
      </c>
      <c r="E38" s="2" t="s">
        <v>32</v>
      </c>
      <c r="F38" s="2" t="s">
        <v>42</v>
      </c>
      <c r="G38" s="2" t="s">
        <v>52</v>
      </c>
    </row>
    <row r="39" spans="1:36" x14ac:dyDescent="0.35">
      <c r="A39" t="s">
        <v>162</v>
      </c>
      <c r="B39" t="s">
        <v>163</v>
      </c>
      <c r="C39" s="1">
        <v>375</v>
      </c>
      <c r="D39" s="1">
        <v>316</v>
      </c>
      <c r="E39" s="1">
        <v>174</v>
      </c>
      <c r="F39" s="1">
        <v>175</v>
      </c>
      <c r="G39" s="1">
        <v>175</v>
      </c>
    </row>
    <row r="40" spans="1:36" x14ac:dyDescent="0.35">
      <c r="A40" t="s">
        <v>164</v>
      </c>
      <c r="B40" t="s">
        <v>163</v>
      </c>
      <c r="C40" s="1">
        <v>2</v>
      </c>
      <c r="D40" s="1">
        <v>2</v>
      </c>
      <c r="E40" s="1">
        <v>1</v>
      </c>
      <c r="F40" s="1">
        <v>1</v>
      </c>
      <c r="G40" s="1">
        <v>1</v>
      </c>
    </row>
    <row r="41" spans="1:36" x14ac:dyDescent="0.35">
      <c r="A41" t="s">
        <v>165</v>
      </c>
      <c r="B41" t="s">
        <v>163</v>
      </c>
      <c r="C41" s="1">
        <v>13</v>
      </c>
      <c r="D41" s="1">
        <v>12</v>
      </c>
      <c r="E41" s="1">
        <v>7</v>
      </c>
      <c r="F41" s="1">
        <v>7</v>
      </c>
      <c r="G41" s="1">
        <v>7</v>
      </c>
    </row>
    <row r="42" spans="1:36" x14ac:dyDescent="0.35">
      <c r="A42" t="s">
        <v>112</v>
      </c>
      <c r="B42" t="s">
        <v>163</v>
      </c>
      <c r="C42" s="1">
        <v>134</v>
      </c>
      <c r="D42" s="1">
        <v>107</v>
      </c>
      <c r="E42" s="1">
        <v>59</v>
      </c>
      <c r="F42" s="1">
        <v>59</v>
      </c>
      <c r="G42" s="1">
        <v>59</v>
      </c>
    </row>
    <row r="43" spans="1:36" x14ac:dyDescent="0.35">
      <c r="A43" t="s">
        <v>166</v>
      </c>
      <c r="B43" t="s">
        <v>163</v>
      </c>
      <c r="C43" s="1">
        <v>328</v>
      </c>
      <c r="D43" s="1">
        <v>270</v>
      </c>
      <c r="E43" s="1">
        <v>149</v>
      </c>
      <c r="F43" s="1">
        <v>150</v>
      </c>
      <c r="G43" s="1">
        <v>150</v>
      </c>
    </row>
    <row r="44" spans="1:36" x14ac:dyDescent="0.35">
      <c r="A44" t="s">
        <v>167</v>
      </c>
      <c r="B44" t="s">
        <v>163</v>
      </c>
      <c r="C44" s="1">
        <v>33</v>
      </c>
      <c r="D44" s="1">
        <v>23</v>
      </c>
      <c r="E44" s="1">
        <v>13</v>
      </c>
      <c r="F44" s="1">
        <v>13</v>
      </c>
      <c r="G44" s="1">
        <v>13</v>
      </c>
    </row>
    <row r="45" spans="1:36" x14ac:dyDescent="0.35">
      <c r="A45" t="s">
        <v>111</v>
      </c>
      <c r="B45" t="s">
        <v>163</v>
      </c>
      <c r="C45" s="1">
        <v>25</v>
      </c>
      <c r="D45" s="1">
        <v>21</v>
      </c>
      <c r="E45" s="1">
        <v>12</v>
      </c>
      <c r="F45" s="1">
        <v>12</v>
      </c>
      <c r="G45" s="1">
        <v>12</v>
      </c>
    </row>
    <row r="46" spans="1:36" x14ac:dyDescent="0.35">
      <c r="A46" t="s">
        <v>168</v>
      </c>
      <c r="B46" t="s">
        <v>163</v>
      </c>
      <c r="C46" s="1">
        <v>39</v>
      </c>
      <c r="D46" s="1">
        <v>32</v>
      </c>
      <c r="E46" s="1">
        <v>17</v>
      </c>
      <c r="F46" s="1">
        <v>17</v>
      </c>
      <c r="G46" s="1">
        <v>17</v>
      </c>
    </row>
    <row r="47" spans="1:36" x14ac:dyDescent="0.35">
      <c r="A47" t="s">
        <v>95</v>
      </c>
      <c r="B47" t="s">
        <v>163</v>
      </c>
      <c r="C47" s="1">
        <v>18</v>
      </c>
      <c r="D47" s="1">
        <v>18</v>
      </c>
      <c r="E47" s="1">
        <v>10</v>
      </c>
      <c r="F47" s="1">
        <v>10</v>
      </c>
      <c r="G47" s="1">
        <v>10</v>
      </c>
    </row>
    <row r="48" spans="1:36" x14ac:dyDescent="0.35">
      <c r="A48" t="s">
        <v>71</v>
      </c>
      <c r="B48" t="s">
        <v>163</v>
      </c>
      <c r="C48" s="1">
        <v>967</v>
      </c>
      <c r="D48" s="1">
        <v>801</v>
      </c>
      <c r="E48" s="1">
        <v>442</v>
      </c>
      <c r="F48" s="1">
        <v>444</v>
      </c>
      <c r="G48" s="1">
        <v>444</v>
      </c>
    </row>
    <row r="51" spans="1:1" x14ac:dyDescent="0.35">
      <c r="A51" s="2" t="s">
        <v>169</v>
      </c>
    </row>
    <row r="69" spans="1:36" s="2" customFormat="1" x14ac:dyDescent="0.35">
      <c r="A69" s="2" t="s">
        <v>154</v>
      </c>
      <c r="B69" s="2" t="s">
        <v>155</v>
      </c>
      <c r="C69" s="2" t="s">
        <v>19</v>
      </c>
      <c r="D69" s="2" t="s">
        <v>20</v>
      </c>
      <c r="E69" s="2" t="s">
        <v>21</v>
      </c>
      <c r="F69" s="2" t="s">
        <v>22</v>
      </c>
      <c r="G69" s="2" t="s">
        <v>23</v>
      </c>
      <c r="H69" s="2" t="s">
        <v>24</v>
      </c>
      <c r="I69" s="2" t="s">
        <v>25</v>
      </c>
      <c r="J69" s="2" t="s">
        <v>26</v>
      </c>
      <c r="K69" s="2" t="s">
        <v>27</v>
      </c>
      <c r="L69" s="2" t="s">
        <v>28</v>
      </c>
      <c r="M69" s="2" t="s">
        <v>29</v>
      </c>
      <c r="N69" s="2" t="s">
        <v>30</v>
      </c>
      <c r="O69" s="2" t="s">
        <v>31</v>
      </c>
      <c r="P69" s="2" t="s">
        <v>32</v>
      </c>
      <c r="Q69" s="2" t="s">
        <v>33</v>
      </c>
      <c r="R69" s="2" t="s">
        <v>34</v>
      </c>
      <c r="S69" s="2" t="s">
        <v>35</v>
      </c>
      <c r="T69" s="2" t="s">
        <v>36</v>
      </c>
      <c r="U69" s="2" t="s">
        <v>37</v>
      </c>
      <c r="V69" s="2" t="s">
        <v>38</v>
      </c>
      <c r="W69" s="2" t="s">
        <v>39</v>
      </c>
      <c r="X69" s="2" t="s">
        <v>40</v>
      </c>
      <c r="Y69" s="2" t="s">
        <v>41</v>
      </c>
      <c r="Z69" s="2" t="s">
        <v>42</v>
      </c>
      <c r="AA69" s="2" t="s">
        <v>43</v>
      </c>
      <c r="AB69" s="2" t="s">
        <v>44</v>
      </c>
      <c r="AC69" s="2" t="s">
        <v>45</v>
      </c>
      <c r="AD69" s="2" t="s">
        <v>46</v>
      </c>
      <c r="AE69" s="2" t="s">
        <v>47</v>
      </c>
      <c r="AF69" s="2" t="s">
        <v>48</v>
      </c>
      <c r="AG69" s="2" t="s">
        <v>49</v>
      </c>
      <c r="AH69" s="2" t="s">
        <v>50</v>
      </c>
      <c r="AI69" s="2" t="s">
        <v>51</v>
      </c>
      <c r="AJ69" s="2" t="s">
        <v>52</v>
      </c>
    </row>
    <row r="70" spans="1:36" x14ac:dyDescent="0.35">
      <c r="A70" t="s">
        <v>159</v>
      </c>
      <c r="B70" t="s">
        <v>160</v>
      </c>
      <c r="C70" s="1">
        <v>912</v>
      </c>
      <c r="D70" s="1">
        <v>958</v>
      </c>
      <c r="E70" s="1">
        <v>933</v>
      </c>
      <c r="F70" s="1">
        <v>789</v>
      </c>
      <c r="G70" s="1">
        <v>408</v>
      </c>
      <c r="H70" s="1">
        <v>430</v>
      </c>
      <c r="I70" s="1">
        <v>436</v>
      </c>
      <c r="J70" s="1">
        <v>427</v>
      </c>
      <c r="K70" s="1">
        <v>419</v>
      </c>
      <c r="L70" s="1">
        <v>424</v>
      </c>
      <c r="M70" s="1">
        <v>427</v>
      </c>
      <c r="N70" s="1">
        <v>427</v>
      </c>
      <c r="O70" s="1">
        <v>425</v>
      </c>
      <c r="P70" s="1">
        <v>425</v>
      </c>
      <c r="Q70" s="1">
        <v>426</v>
      </c>
      <c r="R70" s="1">
        <v>426</v>
      </c>
      <c r="S70" s="1">
        <v>426</v>
      </c>
      <c r="T70" s="1">
        <v>425</v>
      </c>
      <c r="U70" s="1">
        <v>425</v>
      </c>
      <c r="V70" s="1">
        <v>426</v>
      </c>
      <c r="W70" s="1">
        <v>426</v>
      </c>
      <c r="X70" s="1">
        <v>426</v>
      </c>
      <c r="Y70" s="1">
        <v>426</v>
      </c>
      <c r="Z70" s="1">
        <v>426</v>
      </c>
      <c r="AA70" s="1">
        <v>426</v>
      </c>
      <c r="AB70" s="1">
        <v>426</v>
      </c>
      <c r="AC70" s="1">
        <v>426</v>
      </c>
      <c r="AD70" s="1">
        <v>426</v>
      </c>
      <c r="AE70" s="1">
        <v>426</v>
      </c>
      <c r="AF70" s="1">
        <v>426</v>
      </c>
      <c r="AG70" s="1">
        <v>426</v>
      </c>
      <c r="AH70" s="1">
        <v>426</v>
      </c>
      <c r="AI70" s="1">
        <v>426</v>
      </c>
      <c r="AJ70" s="1">
        <v>426</v>
      </c>
    </row>
    <row r="71" spans="1:36" x14ac:dyDescent="0.35">
      <c r="A71" t="s">
        <v>161</v>
      </c>
      <c r="B71" t="s">
        <v>160</v>
      </c>
      <c r="C71" s="1">
        <v>67</v>
      </c>
      <c r="D71" s="1">
        <v>84</v>
      </c>
      <c r="E71" s="1">
        <v>84</v>
      </c>
      <c r="F71" s="1">
        <v>71</v>
      </c>
      <c r="G71" s="1">
        <v>37</v>
      </c>
      <c r="H71" s="1">
        <v>39</v>
      </c>
      <c r="I71" s="1">
        <v>39</v>
      </c>
      <c r="J71" s="1">
        <v>38</v>
      </c>
      <c r="K71" s="1">
        <v>38</v>
      </c>
      <c r="L71" s="1">
        <v>38</v>
      </c>
      <c r="M71" s="1">
        <v>38</v>
      </c>
      <c r="N71" s="1">
        <v>38</v>
      </c>
      <c r="O71" s="1">
        <v>38</v>
      </c>
      <c r="P71" s="1">
        <v>38</v>
      </c>
      <c r="Q71" s="1">
        <v>38</v>
      </c>
      <c r="R71" s="1">
        <v>38</v>
      </c>
      <c r="S71" s="1">
        <v>38</v>
      </c>
      <c r="T71" s="1">
        <v>38</v>
      </c>
      <c r="U71" s="1">
        <v>38</v>
      </c>
      <c r="V71" s="1">
        <v>38</v>
      </c>
      <c r="W71" s="1">
        <v>38</v>
      </c>
      <c r="X71" s="1">
        <v>38</v>
      </c>
      <c r="Y71" s="1">
        <v>38</v>
      </c>
      <c r="Z71" s="1">
        <v>38</v>
      </c>
      <c r="AA71" s="1">
        <v>38</v>
      </c>
      <c r="AB71" s="1">
        <v>38</v>
      </c>
      <c r="AC71" s="1">
        <v>38</v>
      </c>
      <c r="AD71" s="1">
        <v>38</v>
      </c>
      <c r="AE71" s="1">
        <v>38</v>
      </c>
      <c r="AF71" s="1">
        <v>38</v>
      </c>
      <c r="AG71" s="1">
        <v>38</v>
      </c>
      <c r="AH71" s="1">
        <v>38</v>
      </c>
      <c r="AI71" s="1">
        <v>38</v>
      </c>
      <c r="AJ71" s="1">
        <v>38</v>
      </c>
    </row>
    <row r="72" spans="1:36" x14ac:dyDescent="0.35">
      <c r="A72" t="s">
        <v>71</v>
      </c>
      <c r="B72" t="s">
        <v>160</v>
      </c>
      <c r="C72" s="1">
        <v>979</v>
      </c>
      <c r="D72" s="1">
        <v>1042</v>
      </c>
      <c r="E72" s="1">
        <v>1017</v>
      </c>
      <c r="F72" s="1">
        <v>860</v>
      </c>
      <c r="G72" s="1">
        <v>445</v>
      </c>
      <c r="H72" s="1">
        <v>469</v>
      </c>
      <c r="I72" s="1">
        <v>475</v>
      </c>
      <c r="J72" s="1">
        <v>465</v>
      </c>
      <c r="K72" s="1">
        <v>457</v>
      </c>
      <c r="L72" s="1">
        <v>462</v>
      </c>
      <c r="M72" s="1">
        <v>465</v>
      </c>
      <c r="N72" s="1">
        <v>465</v>
      </c>
      <c r="O72" s="1">
        <v>463</v>
      </c>
      <c r="P72" s="1">
        <v>463</v>
      </c>
      <c r="Q72" s="1">
        <v>464</v>
      </c>
      <c r="R72" s="1">
        <v>464</v>
      </c>
      <c r="S72" s="1">
        <v>464</v>
      </c>
      <c r="T72" s="1">
        <v>463</v>
      </c>
      <c r="U72" s="1">
        <v>463</v>
      </c>
      <c r="V72" s="1">
        <v>464</v>
      </c>
      <c r="W72" s="1">
        <v>464</v>
      </c>
      <c r="X72" s="1">
        <v>464</v>
      </c>
      <c r="Y72" s="1">
        <v>464</v>
      </c>
      <c r="Z72" s="1">
        <v>464</v>
      </c>
      <c r="AA72" s="1">
        <v>464</v>
      </c>
      <c r="AB72" s="1">
        <v>464</v>
      </c>
      <c r="AC72" s="1">
        <v>464</v>
      </c>
      <c r="AD72" s="1">
        <v>464</v>
      </c>
      <c r="AE72" s="1">
        <v>464</v>
      </c>
      <c r="AF72" s="1">
        <v>464</v>
      </c>
      <c r="AG72" s="1">
        <v>464</v>
      </c>
      <c r="AH72" s="1">
        <v>464</v>
      </c>
      <c r="AI72" s="1">
        <v>464</v>
      </c>
      <c r="AJ72" s="1">
        <v>464</v>
      </c>
    </row>
    <row r="75" spans="1:36" s="2" customFormat="1" x14ac:dyDescent="0.35">
      <c r="A75" s="2" t="s">
        <v>154</v>
      </c>
      <c r="B75" s="2" t="s">
        <v>155</v>
      </c>
      <c r="C75" s="2" t="s">
        <v>19</v>
      </c>
      <c r="D75" s="2" t="s">
        <v>20</v>
      </c>
      <c r="E75" s="2" t="s">
        <v>21</v>
      </c>
      <c r="F75" s="2" t="s">
        <v>22</v>
      </c>
      <c r="G75" s="2" t="s">
        <v>23</v>
      </c>
      <c r="H75" s="2" t="s">
        <v>24</v>
      </c>
      <c r="I75" s="2" t="s">
        <v>25</v>
      </c>
      <c r="J75" s="2" t="s">
        <v>26</v>
      </c>
      <c r="K75" s="2" t="s">
        <v>27</v>
      </c>
      <c r="L75" s="2" t="s">
        <v>28</v>
      </c>
      <c r="M75" s="2" t="s">
        <v>29</v>
      </c>
      <c r="N75" s="2" t="s">
        <v>30</v>
      </c>
      <c r="O75" s="2" t="s">
        <v>31</v>
      </c>
      <c r="P75" s="2" t="s">
        <v>32</v>
      </c>
      <c r="Q75" s="2" t="s">
        <v>33</v>
      </c>
      <c r="R75" s="2" t="s">
        <v>34</v>
      </c>
      <c r="S75" s="2" t="s">
        <v>35</v>
      </c>
      <c r="T75" s="2" t="s">
        <v>36</v>
      </c>
      <c r="U75" s="2" t="s">
        <v>37</v>
      </c>
      <c r="V75" s="2" t="s">
        <v>38</v>
      </c>
      <c r="W75" s="2" t="s">
        <v>39</v>
      </c>
      <c r="X75" s="2" t="s">
        <v>40</v>
      </c>
      <c r="Y75" s="2" t="s">
        <v>41</v>
      </c>
      <c r="Z75" s="2" t="s">
        <v>42</v>
      </c>
      <c r="AA75" s="2" t="s">
        <v>43</v>
      </c>
      <c r="AB75" s="2" t="s">
        <v>44</v>
      </c>
      <c r="AC75" s="2" t="s">
        <v>45</v>
      </c>
      <c r="AD75" s="2" t="s">
        <v>46</v>
      </c>
      <c r="AE75" s="2" t="s">
        <v>47</v>
      </c>
      <c r="AF75" s="2" t="s">
        <v>48</v>
      </c>
      <c r="AG75" s="2" t="s">
        <v>49</v>
      </c>
      <c r="AH75" s="2" t="s">
        <v>50</v>
      </c>
      <c r="AI75" s="2" t="s">
        <v>51</v>
      </c>
      <c r="AJ75" s="2" t="s">
        <v>52</v>
      </c>
    </row>
    <row r="76" spans="1:36" x14ac:dyDescent="0.35">
      <c r="A76" t="s">
        <v>162</v>
      </c>
      <c r="B76" t="s">
        <v>163</v>
      </c>
      <c r="C76" s="1">
        <v>363</v>
      </c>
      <c r="D76" s="1">
        <v>375</v>
      </c>
      <c r="E76" s="1">
        <v>373</v>
      </c>
      <c r="F76" s="1">
        <v>316</v>
      </c>
      <c r="G76" s="1">
        <v>163</v>
      </c>
      <c r="H76" s="1">
        <v>172</v>
      </c>
      <c r="I76" s="1">
        <v>174</v>
      </c>
      <c r="J76" s="1">
        <v>171</v>
      </c>
      <c r="K76" s="1">
        <v>168</v>
      </c>
      <c r="L76" s="1">
        <v>170</v>
      </c>
      <c r="M76" s="1">
        <v>171</v>
      </c>
      <c r="N76" s="1">
        <v>171</v>
      </c>
      <c r="O76" s="1">
        <v>170</v>
      </c>
      <c r="P76" s="1">
        <v>170</v>
      </c>
      <c r="Q76" s="1">
        <v>170</v>
      </c>
      <c r="R76" s="1">
        <v>170</v>
      </c>
      <c r="S76" s="1">
        <v>170</v>
      </c>
      <c r="T76" s="1">
        <v>170</v>
      </c>
      <c r="U76" s="1">
        <v>170</v>
      </c>
      <c r="V76" s="1">
        <v>170</v>
      </c>
      <c r="W76" s="1">
        <v>170</v>
      </c>
      <c r="X76" s="1">
        <v>170</v>
      </c>
      <c r="Y76" s="1">
        <v>170</v>
      </c>
      <c r="Z76" s="1">
        <v>170</v>
      </c>
      <c r="AA76" s="1">
        <v>170</v>
      </c>
      <c r="AB76" s="1">
        <v>170</v>
      </c>
      <c r="AC76" s="1">
        <v>170</v>
      </c>
      <c r="AD76" s="1">
        <v>170</v>
      </c>
      <c r="AE76" s="1">
        <v>170</v>
      </c>
      <c r="AF76" s="1">
        <v>170</v>
      </c>
      <c r="AG76" s="1">
        <v>170</v>
      </c>
      <c r="AH76" s="1">
        <v>170</v>
      </c>
      <c r="AI76" s="1">
        <v>170</v>
      </c>
      <c r="AJ76" s="1">
        <v>170</v>
      </c>
    </row>
    <row r="77" spans="1:36" x14ac:dyDescent="0.35">
      <c r="A77" t="s">
        <v>164</v>
      </c>
      <c r="B77" t="s">
        <v>163</v>
      </c>
      <c r="C77" s="1">
        <v>2</v>
      </c>
      <c r="D77" s="1">
        <v>2</v>
      </c>
      <c r="E77" s="1">
        <v>2</v>
      </c>
      <c r="F77" s="1">
        <v>2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</row>
    <row r="78" spans="1:36" x14ac:dyDescent="0.35">
      <c r="A78" t="s">
        <v>165</v>
      </c>
      <c r="B78" t="s">
        <v>163</v>
      </c>
      <c r="C78" s="1">
        <v>14</v>
      </c>
      <c r="D78" s="1">
        <v>13</v>
      </c>
      <c r="E78" s="1">
        <v>14</v>
      </c>
      <c r="F78" s="1">
        <v>12</v>
      </c>
      <c r="G78" s="1">
        <v>6</v>
      </c>
      <c r="H78" s="1">
        <v>7</v>
      </c>
      <c r="I78" s="1">
        <v>7</v>
      </c>
      <c r="J78" s="1">
        <v>7</v>
      </c>
      <c r="K78" s="1">
        <v>6</v>
      </c>
      <c r="L78" s="1">
        <v>7</v>
      </c>
      <c r="M78" s="1">
        <v>7</v>
      </c>
      <c r="N78" s="1">
        <v>7</v>
      </c>
      <c r="O78" s="1">
        <v>7</v>
      </c>
      <c r="P78" s="1">
        <v>7</v>
      </c>
      <c r="Q78" s="1">
        <v>7</v>
      </c>
      <c r="R78" s="1">
        <v>7</v>
      </c>
      <c r="S78" s="1">
        <v>7</v>
      </c>
      <c r="T78" s="1">
        <v>7</v>
      </c>
      <c r="U78" s="1">
        <v>7</v>
      </c>
      <c r="V78" s="1">
        <v>7</v>
      </c>
      <c r="W78" s="1">
        <v>7</v>
      </c>
      <c r="X78" s="1">
        <v>7</v>
      </c>
      <c r="Y78" s="1">
        <v>7</v>
      </c>
      <c r="Z78" s="1">
        <v>7</v>
      </c>
      <c r="AA78" s="1">
        <v>7</v>
      </c>
      <c r="AB78" s="1">
        <v>7</v>
      </c>
      <c r="AC78" s="1">
        <v>7</v>
      </c>
      <c r="AD78" s="1">
        <v>7</v>
      </c>
      <c r="AE78" s="1">
        <v>7</v>
      </c>
      <c r="AF78" s="1">
        <v>7</v>
      </c>
      <c r="AG78" s="1">
        <v>7</v>
      </c>
      <c r="AH78" s="1">
        <v>7</v>
      </c>
      <c r="AI78" s="1">
        <v>7</v>
      </c>
      <c r="AJ78" s="1">
        <v>7</v>
      </c>
    </row>
    <row r="79" spans="1:36" x14ac:dyDescent="0.35">
      <c r="A79" t="s">
        <v>112</v>
      </c>
      <c r="B79" t="s">
        <v>163</v>
      </c>
      <c r="C79" s="1">
        <v>125</v>
      </c>
      <c r="D79" s="1">
        <v>134</v>
      </c>
      <c r="E79" s="1">
        <v>126</v>
      </c>
      <c r="F79" s="1">
        <v>107</v>
      </c>
      <c r="G79" s="1">
        <v>55</v>
      </c>
      <c r="H79" s="1">
        <v>58</v>
      </c>
      <c r="I79" s="1">
        <v>59</v>
      </c>
      <c r="J79" s="1">
        <v>58</v>
      </c>
      <c r="K79" s="1">
        <v>57</v>
      </c>
      <c r="L79" s="1">
        <v>57</v>
      </c>
      <c r="M79" s="1">
        <v>58</v>
      </c>
      <c r="N79" s="1">
        <v>58</v>
      </c>
      <c r="O79" s="1">
        <v>58</v>
      </c>
      <c r="P79" s="1">
        <v>58</v>
      </c>
      <c r="Q79" s="1">
        <v>58</v>
      </c>
      <c r="R79" s="1">
        <v>58</v>
      </c>
      <c r="S79" s="1">
        <v>58</v>
      </c>
      <c r="T79" s="1">
        <v>58</v>
      </c>
      <c r="U79" s="1">
        <v>58</v>
      </c>
      <c r="V79" s="1">
        <v>58</v>
      </c>
      <c r="W79" s="1">
        <v>58</v>
      </c>
      <c r="X79" s="1">
        <v>58</v>
      </c>
      <c r="Y79" s="1">
        <v>58</v>
      </c>
      <c r="Z79" s="1">
        <v>58</v>
      </c>
      <c r="AA79" s="1">
        <v>58</v>
      </c>
      <c r="AB79" s="1">
        <v>58</v>
      </c>
      <c r="AC79" s="1">
        <v>58</v>
      </c>
      <c r="AD79" s="1">
        <v>58</v>
      </c>
      <c r="AE79" s="1">
        <v>58</v>
      </c>
      <c r="AF79" s="1">
        <v>58</v>
      </c>
      <c r="AG79" s="1">
        <v>58</v>
      </c>
      <c r="AH79" s="1">
        <v>58</v>
      </c>
      <c r="AI79" s="1">
        <v>58</v>
      </c>
      <c r="AJ79" s="1">
        <v>58</v>
      </c>
    </row>
    <row r="80" spans="1:36" x14ac:dyDescent="0.35">
      <c r="A80" t="s">
        <v>166</v>
      </c>
      <c r="B80" t="s">
        <v>163</v>
      </c>
      <c r="C80" s="1">
        <v>310</v>
      </c>
      <c r="D80" s="1">
        <v>328</v>
      </c>
      <c r="E80" s="1">
        <v>320</v>
      </c>
      <c r="F80" s="1">
        <v>270</v>
      </c>
      <c r="G80" s="1">
        <v>140</v>
      </c>
      <c r="H80" s="1">
        <v>147</v>
      </c>
      <c r="I80" s="1">
        <v>149</v>
      </c>
      <c r="J80" s="1">
        <v>146</v>
      </c>
      <c r="K80" s="1">
        <v>144</v>
      </c>
      <c r="L80" s="1">
        <v>145</v>
      </c>
      <c r="M80" s="1">
        <v>146</v>
      </c>
      <c r="N80" s="1">
        <v>146</v>
      </c>
      <c r="O80" s="1">
        <v>146</v>
      </c>
      <c r="P80" s="1">
        <v>145</v>
      </c>
      <c r="Q80" s="1">
        <v>146</v>
      </c>
      <c r="R80" s="1">
        <v>146</v>
      </c>
      <c r="S80" s="1">
        <v>146</v>
      </c>
      <c r="T80" s="1">
        <v>146</v>
      </c>
      <c r="U80" s="1">
        <v>146</v>
      </c>
      <c r="V80" s="1">
        <v>146</v>
      </c>
      <c r="W80" s="1">
        <v>146</v>
      </c>
      <c r="X80" s="1">
        <v>146</v>
      </c>
      <c r="Y80" s="1">
        <v>146</v>
      </c>
      <c r="Z80" s="1">
        <v>146</v>
      </c>
      <c r="AA80" s="1">
        <v>146</v>
      </c>
      <c r="AB80" s="1">
        <v>146</v>
      </c>
      <c r="AC80" s="1">
        <v>146</v>
      </c>
      <c r="AD80" s="1">
        <v>146</v>
      </c>
      <c r="AE80" s="1">
        <v>146</v>
      </c>
      <c r="AF80" s="1">
        <v>146</v>
      </c>
      <c r="AG80" s="1">
        <v>146</v>
      </c>
      <c r="AH80" s="1">
        <v>146</v>
      </c>
      <c r="AI80" s="1">
        <v>146</v>
      </c>
      <c r="AJ80" s="1">
        <v>146</v>
      </c>
    </row>
    <row r="81" spans="1:36" x14ac:dyDescent="0.35">
      <c r="A81" t="s">
        <v>167</v>
      </c>
      <c r="B81" t="s">
        <v>163</v>
      </c>
      <c r="C81" s="1">
        <v>27</v>
      </c>
      <c r="D81" s="1">
        <v>33</v>
      </c>
      <c r="E81" s="1">
        <v>27</v>
      </c>
      <c r="F81" s="1">
        <v>23</v>
      </c>
      <c r="G81" s="1">
        <v>12</v>
      </c>
      <c r="H81" s="1">
        <v>12</v>
      </c>
      <c r="I81" s="1">
        <v>13</v>
      </c>
      <c r="J81" s="1">
        <v>12</v>
      </c>
      <c r="K81" s="1">
        <v>12</v>
      </c>
      <c r="L81" s="1">
        <v>12</v>
      </c>
      <c r="M81" s="1">
        <v>12</v>
      </c>
      <c r="N81" s="1">
        <v>12</v>
      </c>
      <c r="O81" s="1">
        <v>12</v>
      </c>
      <c r="P81" s="1">
        <v>12</v>
      </c>
      <c r="Q81" s="1">
        <v>12</v>
      </c>
      <c r="R81" s="1">
        <v>12</v>
      </c>
      <c r="S81" s="1">
        <v>12</v>
      </c>
      <c r="T81" s="1">
        <v>12</v>
      </c>
      <c r="U81" s="1">
        <v>12</v>
      </c>
      <c r="V81" s="1">
        <v>12</v>
      </c>
      <c r="W81" s="1">
        <v>12</v>
      </c>
      <c r="X81" s="1">
        <v>12</v>
      </c>
      <c r="Y81" s="1">
        <v>12</v>
      </c>
      <c r="Z81" s="1">
        <v>12</v>
      </c>
      <c r="AA81" s="1">
        <v>12</v>
      </c>
      <c r="AB81" s="1">
        <v>12</v>
      </c>
      <c r="AC81" s="1">
        <v>12</v>
      </c>
      <c r="AD81" s="1">
        <v>12</v>
      </c>
      <c r="AE81" s="1">
        <v>12</v>
      </c>
      <c r="AF81" s="1">
        <v>12</v>
      </c>
      <c r="AG81" s="1">
        <v>12</v>
      </c>
      <c r="AH81" s="1">
        <v>12</v>
      </c>
      <c r="AI81" s="1">
        <v>12</v>
      </c>
      <c r="AJ81" s="1">
        <v>12</v>
      </c>
    </row>
    <row r="82" spans="1:36" x14ac:dyDescent="0.35">
      <c r="A82" t="s">
        <v>111</v>
      </c>
      <c r="B82" t="s">
        <v>163</v>
      </c>
      <c r="C82" s="1">
        <v>25</v>
      </c>
      <c r="D82" s="1">
        <v>25</v>
      </c>
      <c r="E82" s="1">
        <v>26</v>
      </c>
      <c r="F82" s="1">
        <v>22</v>
      </c>
      <c r="G82" s="1">
        <v>11</v>
      </c>
      <c r="H82" s="1">
        <v>12</v>
      </c>
      <c r="I82" s="1">
        <v>12</v>
      </c>
      <c r="J82" s="1">
        <v>12</v>
      </c>
      <c r="K82" s="1">
        <v>12</v>
      </c>
      <c r="L82" s="1">
        <v>12</v>
      </c>
      <c r="M82" s="1">
        <v>12</v>
      </c>
      <c r="N82" s="1">
        <v>12</v>
      </c>
      <c r="O82" s="1">
        <v>12</v>
      </c>
      <c r="P82" s="1">
        <v>12</v>
      </c>
      <c r="Q82" s="1">
        <v>12</v>
      </c>
      <c r="R82" s="1">
        <v>12</v>
      </c>
      <c r="S82" s="1">
        <v>12</v>
      </c>
      <c r="T82" s="1">
        <v>12</v>
      </c>
      <c r="U82" s="1">
        <v>12</v>
      </c>
      <c r="V82" s="1">
        <v>12</v>
      </c>
      <c r="W82" s="1">
        <v>12</v>
      </c>
      <c r="X82" s="1">
        <v>12</v>
      </c>
      <c r="Y82" s="1">
        <v>12</v>
      </c>
      <c r="Z82" s="1">
        <v>12</v>
      </c>
      <c r="AA82" s="1">
        <v>12</v>
      </c>
      <c r="AB82" s="1">
        <v>12</v>
      </c>
      <c r="AC82" s="1">
        <v>12</v>
      </c>
      <c r="AD82" s="1">
        <v>12</v>
      </c>
      <c r="AE82" s="1">
        <v>12</v>
      </c>
      <c r="AF82" s="1">
        <v>12</v>
      </c>
      <c r="AG82" s="1">
        <v>12</v>
      </c>
      <c r="AH82" s="1">
        <v>12</v>
      </c>
      <c r="AI82" s="1">
        <v>12</v>
      </c>
      <c r="AJ82" s="1">
        <v>12</v>
      </c>
    </row>
    <row r="83" spans="1:36" x14ac:dyDescent="0.35">
      <c r="A83" t="s">
        <v>168</v>
      </c>
      <c r="B83" t="s">
        <v>163</v>
      </c>
      <c r="C83" s="1">
        <v>36</v>
      </c>
      <c r="D83" s="1">
        <v>39</v>
      </c>
      <c r="E83" s="1">
        <v>37</v>
      </c>
      <c r="F83" s="1">
        <v>32</v>
      </c>
      <c r="G83" s="1">
        <v>16</v>
      </c>
      <c r="H83" s="1">
        <v>17</v>
      </c>
      <c r="I83" s="1">
        <v>17</v>
      </c>
      <c r="J83" s="1">
        <v>17</v>
      </c>
      <c r="K83" s="1">
        <v>17</v>
      </c>
      <c r="L83" s="1">
        <v>17</v>
      </c>
      <c r="M83" s="1">
        <v>17</v>
      </c>
      <c r="N83" s="1">
        <v>17</v>
      </c>
      <c r="O83" s="1">
        <v>17</v>
      </c>
      <c r="P83" s="1">
        <v>17</v>
      </c>
      <c r="Q83" s="1">
        <v>17</v>
      </c>
      <c r="R83" s="1">
        <v>17</v>
      </c>
      <c r="S83" s="1">
        <v>17</v>
      </c>
      <c r="T83" s="1">
        <v>17</v>
      </c>
      <c r="U83" s="1">
        <v>17</v>
      </c>
      <c r="V83" s="1">
        <v>17</v>
      </c>
      <c r="W83" s="1">
        <v>17</v>
      </c>
      <c r="X83" s="1">
        <v>17</v>
      </c>
      <c r="Y83" s="1">
        <v>17</v>
      </c>
      <c r="Z83" s="1">
        <v>17</v>
      </c>
      <c r="AA83" s="1">
        <v>17</v>
      </c>
      <c r="AB83" s="1">
        <v>17</v>
      </c>
      <c r="AC83" s="1">
        <v>17</v>
      </c>
      <c r="AD83" s="1">
        <v>17</v>
      </c>
      <c r="AE83" s="1">
        <v>17</v>
      </c>
      <c r="AF83" s="1">
        <v>17</v>
      </c>
      <c r="AG83" s="1">
        <v>17</v>
      </c>
      <c r="AH83" s="1">
        <v>17</v>
      </c>
      <c r="AI83" s="1">
        <v>17</v>
      </c>
      <c r="AJ83" s="1">
        <v>17</v>
      </c>
    </row>
    <row r="84" spans="1:36" x14ac:dyDescent="0.35">
      <c r="A84" t="s">
        <v>95</v>
      </c>
      <c r="B84" t="s">
        <v>163</v>
      </c>
      <c r="C84" s="1">
        <v>23</v>
      </c>
      <c r="D84" s="1">
        <v>18</v>
      </c>
      <c r="E84" s="1">
        <v>21</v>
      </c>
      <c r="F84" s="1">
        <v>18</v>
      </c>
      <c r="G84" s="1">
        <v>9</v>
      </c>
      <c r="H84" s="1">
        <v>10</v>
      </c>
      <c r="I84" s="1">
        <v>10</v>
      </c>
      <c r="J84" s="1">
        <v>10</v>
      </c>
      <c r="K84" s="1">
        <v>10</v>
      </c>
      <c r="L84" s="1">
        <v>10</v>
      </c>
      <c r="M84" s="1">
        <v>10</v>
      </c>
      <c r="N84" s="1">
        <v>10</v>
      </c>
      <c r="O84" s="1">
        <v>10</v>
      </c>
      <c r="P84" s="1">
        <v>10</v>
      </c>
      <c r="Q84" s="1">
        <v>10</v>
      </c>
      <c r="R84" s="1">
        <v>10</v>
      </c>
      <c r="S84" s="1">
        <v>10</v>
      </c>
      <c r="T84" s="1">
        <v>10</v>
      </c>
      <c r="U84" s="1">
        <v>10</v>
      </c>
      <c r="V84" s="1">
        <v>10</v>
      </c>
      <c r="W84" s="1">
        <v>10</v>
      </c>
      <c r="X84" s="1">
        <v>10</v>
      </c>
      <c r="Y84" s="1">
        <v>10</v>
      </c>
      <c r="Z84" s="1">
        <v>10</v>
      </c>
      <c r="AA84" s="1">
        <v>10</v>
      </c>
      <c r="AB84" s="1">
        <v>10</v>
      </c>
      <c r="AC84" s="1">
        <v>10</v>
      </c>
      <c r="AD84" s="1">
        <v>10</v>
      </c>
      <c r="AE84" s="1">
        <v>10</v>
      </c>
      <c r="AF84" s="1">
        <v>10</v>
      </c>
      <c r="AG84" s="1">
        <v>10</v>
      </c>
      <c r="AH84" s="1">
        <v>10</v>
      </c>
      <c r="AI84" s="1">
        <v>10</v>
      </c>
      <c r="AJ84" s="1">
        <v>10</v>
      </c>
    </row>
    <row r="85" spans="1:36" x14ac:dyDescent="0.35">
      <c r="A85" t="s">
        <v>71</v>
      </c>
      <c r="B85" t="s">
        <v>163</v>
      </c>
      <c r="C85" s="1">
        <v>925</v>
      </c>
      <c r="D85" s="1">
        <v>967</v>
      </c>
      <c r="E85" s="1">
        <v>946</v>
      </c>
      <c r="F85" s="1">
        <v>802</v>
      </c>
      <c r="G85" s="1">
        <v>413</v>
      </c>
      <c r="H85" s="1">
        <v>436</v>
      </c>
      <c r="I85" s="1">
        <v>442</v>
      </c>
      <c r="J85" s="1">
        <v>434</v>
      </c>
      <c r="K85" s="1">
        <v>427</v>
      </c>
      <c r="L85" s="1">
        <v>431</v>
      </c>
      <c r="M85" s="1">
        <v>434</v>
      </c>
      <c r="N85" s="1">
        <v>434</v>
      </c>
      <c r="O85" s="1">
        <v>433</v>
      </c>
      <c r="P85" s="1">
        <v>432</v>
      </c>
      <c r="Q85" s="1">
        <v>433</v>
      </c>
      <c r="R85" s="1">
        <v>433</v>
      </c>
      <c r="S85" s="1">
        <v>433</v>
      </c>
      <c r="T85" s="1">
        <v>433</v>
      </c>
      <c r="U85" s="1">
        <v>433</v>
      </c>
      <c r="V85" s="1">
        <v>433</v>
      </c>
      <c r="W85" s="1">
        <v>433</v>
      </c>
      <c r="X85" s="1">
        <v>433</v>
      </c>
      <c r="Y85" s="1">
        <v>433</v>
      </c>
      <c r="Z85" s="1">
        <v>433</v>
      </c>
      <c r="AA85" s="1">
        <v>433</v>
      </c>
      <c r="AB85" s="1">
        <v>433</v>
      </c>
      <c r="AC85" s="1">
        <v>433</v>
      </c>
      <c r="AD85" s="1">
        <v>433</v>
      </c>
      <c r="AE85" s="1">
        <v>433</v>
      </c>
      <c r="AF85" s="1">
        <v>433</v>
      </c>
      <c r="AG85" s="1">
        <v>433</v>
      </c>
      <c r="AH85" s="1">
        <v>433</v>
      </c>
      <c r="AI85" s="1">
        <v>433</v>
      </c>
      <c r="AJ85" s="1">
        <v>433</v>
      </c>
    </row>
    <row r="88" spans="1:36" s="2" customFormat="1" x14ac:dyDescent="0.35">
      <c r="A88" s="2" t="s">
        <v>154</v>
      </c>
      <c r="B88" s="2" t="s">
        <v>155</v>
      </c>
      <c r="C88" s="2" t="s">
        <v>20</v>
      </c>
      <c r="D88" s="2" t="s">
        <v>22</v>
      </c>
      <c r="E88" s="2" t="s">
        <v>32</v>
      </c>
      <c r="F88" s="2" t="s">
        <v>42</v>
      </c>
      <c r="G88" s="2" t="s">
        <v>52</v>
      </c>
    </row>
    <row r="89" spans="1:36" x14ac:dyDescent="0.35">
      <c r="A89" t="s">
        <v>162</v>
      </c>
      <c r="B89" t="s">
        <v>163</v>
      </c>
      <c r="C89" s="1">
        <v>375</v>
      </c>
      <c r="D89" s="1">
        <v>316</v>
      </c>
      <c r="E89" s="1">
        <v>170</v>
      </c>
      <c r="F89" s="1">
        <v>170</v>
      </c>
      <c r="G89" s="1">
        <v>170</v>
      </c>
    </row>
    <row r="90" spans="1:36" x14ac:dyDescent="0.35">
      <c r="A90" t="s">
        <v>164</v>
      </c>
      <c r="B90" t="s">
        <v>163</v>
      </c>
      <c r="C90" s="1">
        <v>2</v>
      </c>
      <c r="D90" s="1">
        <v>2</v>
      </c>
      <c r="E90" s="1">
        <v>1</v>
      </c>
      <c r="F90" s="1">
        <v>1</v>
      </c>
      <c r="G90" s="1">
        <v>1</v>
      </c>
    </row>
    <row r="91" spans="1:36" x14ac:dyDescent="0.35">
      <c r="A91" t="s">
        <v>165</v>
      </c>
      <c r="B91" t="s">
        <v>163</v>
      </c>
      <c r="C91" s="1">
        <v>13</v>
      </c>
      <c r="D91" s="1">
        <v>12</v>
      </c>
      <c r="E91" s="1">
        <v>7</v>
      </c>
      <c r="F91" s="1">
        <v>7</v>
      </c>
      <c r="G91" s="1">
        <v>7</v>
      </c>
    </row>
    <row r="92" spans="1:36" x14ac:dyDescent="0.35">
      <c r="A92" t="s">
        <v>112</v>
      </c>
      <c r="B92" t="s">
        <v>163</v>
      </c>
      <c r="C92" s="1">
        <v>134</v>
      </c>
      <c r="D92" s="1">
        <v>107</v>
      </c>
      <c r="E92" s="1">
        <v>58</v>
      </c>
      <c r="F92" s="1">
        <v>58</v>
      </c>
      <c r="G92" s="1">
        <v>58</v>
      </c>
    </row>
    <row r="93" spans="1:36" x14ac:dyDescent="0.35">
      <c r="A93" t="s">
        <v>166</v>
      </c>
      <c r="B93" t="s">
        <v>163</v>
      </c>
      <c r="C93" s="1">
        <v>328</v>
      </c>
      <c r="D93" s="1">
        <v>270</v>
      </c>
      <c r="E93" s="1">
        <v>145</v>
      </c>
      <c r="F93" s="1">
        <v>146</v>
      </c>
      <c r="G93" s="1">
        <v>146</v>
      </c>
    </row>
    <row r="94" spans="1:36" x14ac:dyDescent="0.35">
      <c r="A94" t="s">
        <v>167</v>
      </c>
      <c r="B94" t="s">
        <v>163</v>
      </c>
      <c r="C94" s="1">
        <v>33</v>
      </c>
      <c r="D94" s="1">
        <v>23</v>
      </c>
      <c r="E94" s="1">
        <v>12</v>
      </c>
      <c r="F94" s="1">
        <v>12</v>
      </c>
      <c r="G94" s="1">
        <v>12</v>
      </c>
    </row>
    <row r="95" spans="1:36" x14ac:dyDescent="0.35">
      <c r="A95" t="s">
        <v>111</v>
      </c>
      <c r="B95" t="s">
        <v>163</v>
      </c>
      <c r="C95" s="1">
        <v>25</v>
      </c>
      <c r="D95" s="1">
        <v>22</v>
      </c>
      <c r="E95" s="1">
        <v>12</v>
      </c>
      <c r="F95" s="1">
        <v>12</v>
      </c>
      <c r="G95" s="1">
        <v>12</v>
      </c>
    </row>
    <row r="96" spans="1:36" x14ac:dyDescent="0.35">
      <c r="A96" t="s">
        <v>168</v>
      </c>
      <c r="B96" t="s">
        <v>163</v>
      </c>
      <c r="C96" s="1">
        <v>39</v>
      </c>
      <c r="D96" s="1">
        <v>32</v>
      </c>
      <c r="E96" s="1">
        <v>17</v>
      </c>
      <c r="F96" s="1">
        <v>17</v>
      </c>
      <c r="G96" s="1">
        <v>17</v>
      </c>
    </row>
    <row r="97" spans="1:7" x14ac:dyDescent="0.35">
      <c r="A97" t="s">
        <v>95</v>
      </c>
      <c r="B97" t="s">
        <v>163</v>
      </c>
      <c r="C97" s="1">
        <v>18</v>
      </c>
      <c r="D97" s="1">
        <v>18</v>
      </c>
      <c r="E97" s="1">
        <v>10</v>
      </c>
      <c r="F97" s="1">
        <v>10</v>
      </c>
      <c r="G97" s="1">
        <v>10</v>
      </c>
    </row>
    <row r="98" spans="1:7" x14ac:dyDescent="0.35">
      <c r="A98" t="s">
        <v>71</v>
      </c>
      <c r="B98" t="s">
        <v>163</v>
      </c>
      <c r="C98" s="1">
        <v>967</v>
      </c>
      <c r="D98" s="1">
        <v>802</v>
      </c>
      <c r="E98" s="1">
        <v>432</v>
      </c>
      <c r="F98" s="1">
        <v>433</v>
      </c>
      <c r="G98" s="1">
        <v>433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54"/>
  <sheetViews>
    <sheetView workbookViewId="0"/>
  </sheetViews>
  <sheetFormatPr defaultRowHeight="14.5" x14ac:dyDescent="0.35"/>
  <cols>
    <col min="2" max="37" width="9.1796875" style="1"/>
  </cols>
  <sheetData>
    <row r="1" spans="1:1" x14ac:dyDescent="0.35">
      <c r="A1" s="2" t="s">
        <v>170</v>
      </c>
    </row>
    <row r="2" spans="1:1" x14ac:dyDescent="0.35">
      <c r="A2" s="4" t="s">
        <v>59</v>
      </c>
    </row>
    <row r="19" spans="1:35" s="2" customFormat="1" x14ac:dyDescent="0.35">
      <c r="A19" s="2" t="s">
        <v>171</v>
      </c>
      <c r="B19" s="2" t="s">
        <v>19</v>
      </c>
      <c r="C19" s="2" t="s">
        <v>20</v>
      </c>
      <c r="D19" s="2" t="s">
        <v>21</v>
      </c>
      <c r="E19" s="2" t="s">
        <v>22</v>
      </c>
      <c r="F19" s="2" t="s">
        <v>23</v>
      </c>
      <c r="G19" s="2" t="s">
        <v>24</v>
      </c>
      <c r="H19" s="2" t="s">
        <v>25</v>
      </c>
      <c r="I19" s="2" t="s">
        <v>26</v>
      </c>
      <c r="J19" s="2" t="s">
        <v>27</v>
      </c>
      <c r="K19" s="2" t="s">
        <v>28</v>
      </c>
      <c r="L19" s="2" t="s">
        <v>29</v>
      </c>
      <c r="M19" s="2" t="s">
        <v>30</v>
      </c>
      <c r="N19" s="2" t="s">
        <v>31</v>
      </c>
      <c r="O19" s="2" t="s">
        <v>32</v>
      </c>
      <c r="P19" s="2" t="s">
        <v>33</v>
      </c>
      <c r="Q19" s="2" t="s">
        <v>34</v>
      </c>
      <c r="R19" s="2" t="s">
        <v>35</v>
      </c>
      <c r="S19" s="2" t="s">
        <v>36</v>
      </c>
      <c r="T19" s="2" t="s">
        <v>37</v>
      </c>
      <c r="U19" s="2" t="s">
        <v>38</v>
      </c>
      <c r="V19" s="2" t="s">
        <v>39</v>
      </c>
      <c r="W19" s="2" t="s">
        <v>40</v>
      </c>
      <c r="X19" s="2" t="s">
        <v>41</v>
      </c>
      <c r="Y19" s="2" t="s">
        <v>42</v>
      </c>
      <c r="Z19" s="2" t="s">
        <v>43</v>
      </c>
      <c r="AA19" s="2" t="s">
        <v>44</v>
      </c>
      <c r="AB19" s="2" t="s">
        <v>45</v>
      </c>
      <c r="AC19" s="2" t="s">
        <v>46</v>
      </c>
      <c r="AD19" s="2" t="s">
        <v>47</v>
      </c>
      <c r="AE19" s="2" t="s">
        <v>48</v>
      </c>
      <c r="AF19" s="2" t="s">
        <v>49</v>
      </c>
      <c r="AG19" s="2" t="s">
        <v>50</v>
      </c>
      <c r="AH19" s="2" t="s">
        <v>51</v>
      </c>
      <c r="AI19" s="2" t="s">
        <v>52</v>
      </c>
    </row>
    <row r="20" spans="1:35" x14ac:dyDescent="0.35">
      <c r="A20" t="s">
        <v>172</v>
      </c>
      <c r="B20" s="1">
        <v>2357.691445502031</v>
      </c>
      <c r="C20" s="1">
        <v>2340.3329956892621</v>
      </c>
      <c r="D20" s="1">
        <v>2354.69778147749</v>
      </c>
      <c r="E20" s="1">
        <v>2134.4556274221459</v>
      </c>
      <c r="F20" s="1">
        <v>2182.3980516833581</v>
      </c>
      <c r="G20" s="1">
        <v>2174.4766565197119</v>
      </c>
      <c r="H20" s="1">
        <v>2172.1193679424332</v>
      </c>
      <c r="I20" s="1">
        <v>2161.956118702376</v>
      </c>
      <c r="J20" s="1">
        <v>2130.5314493056881</v>
      </c>
      <c r="K20" s="1">
        <v>2124.7013235282479</v>
      </c>
      <c r="L20" s="1">
        <v>2109.2827758683979</v>
      </c>
      <c r="M20" s="1">
        <v>2105.9595058318132</v>
      </c>
      <c r="N20" s="1">
        <v>2100.5404088226951</v>
      </c>
      <c r="O20" s="1">
        <v>2098.64830396874</v>
      </c>
      <c r="P20" s="1">
        <v>2086.8190416956718</v>
      </c>
      <c r="Q20" s="1">
        <v>2082.794248087243</v>
      </c>
      <c r="R20" s="1">
        <v>2077.562847020853</v>
      </c>
      <c r="S20" s="1">
        <v>2085.3599478016372</v>
      </c>
      <c r="T20" s="1">
        <v>1999.732923616174</v>
      </c>
      <c r="U20" s="1">
        <v>1935.1659372047579</v>
      </c>
      <c r="V20" s="1">
        <v>1939.425007200748</v>
      </c>
      <c r="W20" s="1">
        <v>1916.472989505035</v>
      </c>
      <c r="X20" s="1">
        <v>1925.8047746289631</v>
      </c>
      <c r="Y20" s="1">
        <v>1932.689502744875</v>
      </c>
      <c r="Z20" s="1">
        <v>1941.510194981335</v>
      </c>
      <c r="AA20" s="1">
        <v>1879.9895117291101</v>
      </c>
      <c r="AB20" s="1">
        <v>1850.45665103339</v>
      </c>
      <c r="AC20" s="1">
        <v>1862.1589364370359</v>
      </c>
      <c r="AD20" s="1">
        <v>1876.578243624175</v>
      </c>
      <c r="AE20" s="1">
        <v>1894.43073642842</v>
      </c>
      <c r="AF20" s="1">
        <v>1901.791515670802</v>
      </c>
      <c r="AG20" s="1">
        <v>1820.1003238893879</v>
      </c>
      <c r="AH20" s="1">
        <v>1839.550677191253</v>
      </c>
      <c r="AI20" s="1">
        <v>1845.481312871382</v>
      </c>
    </row>
    <row r="21" spans="1:35" x14ac:dyDescent="0.35">
      <c r="A21" t="s">
        <v>173</v>
      </c>
      <c r="B21" s="1">
        <v>979</v>
      </c>
      <c r="C21" s="1">
        <v>1042</v>
      </c>
      <c r="D21" s="1">
        <v>1017</v>
      </c>
      <c r="E21" s="1">
        <v>860</v>
      </c>
      <c r="F21" s="1">
        <v>445</v>
      </c>
      <c r="G21" s="1">
        <v>470</v>
      </c>
      <c r="H21" s="1">
        <v>474</v>
      </c>
      <c r="I21" s="1">
        <v>476</v>
      </c>
      <c r="J21" s="1">
        <v>476</v>
      </c>
      <c r="K21" s="1">
        <v>476</v>
      </c>
      <c r="L21" s="1">
        <v>476</v>
      </c>
      <c r="M21" s="1">
        <v>475</v>
      </c>
      <c r="N21" s="1">
        <v>475</v>
      </c>
      <c r="O21" s="1">
        <v>475</v>
      </c>
      <c r="P21" s="1">
        <v>474</v>
      </c>
      <c r="Q21" s="1">
        <v>475</v>
      </c>
      <c r="R21" s="1">
        <v>474</v>
      </c>
      <c r="S21" s="1">
        <v>475</v>
      </c>
      <c r="T21" s="1">
        <v>476</v>
      </c>
      <c r="U21" s="1">
        <v>477</v>
      </c>
      <c r="V21" s="1">
        <v>475</v>
      </c>
      <c r="W21" s="1">
        <v>475</v>
      </c>
      <c r="X21" s="1">
        <v>475</v>
      </c>
      <c r="Y21" s="1">
        <v>475</v>
      </c>
      <c r="Z21" s="1">
        <v>475</v>
      </c>
      <c r="AA21" s="1">
        <v>475</v>
      </c>
      <c r="AB21" s="1">
        <v>475</v>
      </c>
      <c r="AC21" s="1">
        <v>475</v>
      </c>
      <c r="AD21" s="1">
        <v>475</v>
      </c>
      <c r="AE21" s="1">
        <v>475</v>
      </c>
      <c r="AF21" s="1">
        <v>475</v>
      </c>
      <c r="AG21" s="1">
        <v>475</v>
      </c>
      <c r="AH21" s="1">
        <v>475</v>
      </c>
      <c r="AI21" s="1">
        <v>475</v>
      </c>
    </row>
    <row r="24" spans="1:35" s="2" customFormat="1" x14ac:dyDescent="0.35">
      <c r="A24" s="2" t="s">
        <v>171</v>
      </c>
      <c r="B24" s="2" t="s">
        <v>20</v>
      </c>
      <c r="C24" s="2" t="s">
        <v>22</v>
      </c>
      <c r="D24" s="2" t="s">
        <v>32</v>
      </c>
      <c r="E24" s="2" t="s">
        <v>42</v>
      </c>
      <c r="F24" s="2" t="s">
        <v>52</v>
      </c>
    </row>
    <row r="25" spans="1:35" x14ac:dyDescent="0.35">
      <c r="A25" t="s">
        <v>172</v>
      </c>
      <c r="B25" s="1">
        <v>2340.3329956892621</v>
      </c>
      <c r="C25" s="1">
        <v>2134.4556274221459</v>
      </c>
      <c r="D25" s="1">
        <v>2098.64830396874</v>
      </c>
      <c r="E25" s="1">
        <v>1932.689502744875</v>
      </c>
      <c r="F25" s="1">
        <v>1845.481312871382</v>
      </c>
    </row>
    <row r="26" spans="1:35" x14ac:dyDescent="0.35">
      <c r="A26" t="s">
        <v>173</v>
      </c>
      <c r="B26" s="1">
        <v>1042</v>
      </c>
      <c r="C26" s="1">
        <v>860</v>
      </c>
      <c r="D26" s="1">
        <v>475</v>
      </c>
      <c r="E26" s="1">
        <v>475</v>
      </c>
      <c r="F26" s="1">
        <v>475</v>
      </c>
    </row>
    <row r="29" spans="1:35" x14ac:dyDescent="0.35">
      <c r="A29" s="2" t="s">
        <v>174</v>
      </c>
    </row>
    <row r="47" spans="1:35" s="2" customFormat="1" x14ac:dyDescent="0.35">
      <c r="A47" s="2" t="s">
        <v>171</v>
      </c>
      <c r="B47" s="2" t="s">
        <v>19</v>
      </c>
      <c r="C47" s="2" t="s">
        <v>20</v>
      </c>
      <c r="D47" s="2" t="s">
        <v>21</v>
      </c>
      <c r="E47" s="2" t="s">
        <v>22</v>
      </c>
      <c r="F47" s="2" t="s">
        <v>23</v>
      </c>
      <c r="G47" s="2" t="s">
        <v>24</v>
      </c>
      <c r="H47" s="2" t="s">
        <v>25</v>
      </c>
      <c r="I47" s="2" t="s">
        <v>26</v>
      </c>
      <c r="J47" s="2" t="s">
        <v>27</v>
      </c>
      <c r="K47" s="2" t="s">
        <v>28</v>
      </c>
      <c r="L47" s="2" t="s">
        <v>29</v>
      </c>
      <c r="M47" s="2" t="s">
        <v>30</v>
      </c>
      <c r="N47" s="2" t="s">
        <v>31</v>
      </c>
      <c r="O47" s="2" t="s">
        <v>32</v>
      </c>
      <c r="P47" s="2" t="s">
        <v>33</v>
      </c>
      <c r="Q47" s="2" t="s">
        <v>34</v>
      </c>
      <c r="R47" s="2" t="s">
        <v>35</v>
      </c>
      <c r="S47" s="2" t="s">
        <v>36</v>
      </c>
      <c r="T47" s="2" t="s">
        <v>37</v>
      </c>
      <c r="U47" s="2" t="s">
        <v>38</v>
      </c>
      <c r="V47" s="2" t="s">
        <v>39</v>
      </c>
      <c r="W47" s="2" t="s">
        <v>40</v>
      </c>
      <c r="X47" s="2" t="s">
        <v>41</v>
      </c>
      <c r="Y47" s="2" t="s">
        <v>42</v>
      </c>
      <c r="Z47" s="2" t="s">
        <v>43</v>
      </c>
      <c r="AA47" s="2" t="s">
        <v>44</v>
      </c>
      <c r="AB47" s="2" t="s">
        <v>45</v>
      </c>
      <c r="AC47" s="2" t="s">
        <v>46</v>
      </c>
      <c r="AD47" s="2" t="s">
        <v>47</v>
      </c>
      <c r="AE47" s="2" t="s">
        <v>48</v>
      </c>
      <c r="AF47" s="2" t="s">
        <v>49</v>
      </c>
      <c r="AG47" s="2" t="s">
        <v>50</v>
      </c>
      <c r="AH47" s="2" t="s">
        <v>51</v>
      </c>
      <c r="AI47" s="2" t="s">
        <v>52</v>
      </c>
    </row>
    <row r="48" spans="1:35" x14ac:dyDescent="0.35">
      <c r="A48" t="s">
        <v>172</v>
      </c>
      <c r="B48" s="1">
        <v>2357.6914455020278</v>
      </c>
      <c r="C48" s="1">
        <v>2340.332995689258</v>
      </c>
      <c r="D48" s="1">
        <v>2354.6977814773281</v>
      </c>
      <c r="E48" s="1">
        <v>2134.455627421878</v>
      </c>
      <c r="F48" s="1">
        <v>2185.9208638664791</v>
      </c>
      <c r="G48" s="1">
        <v>2204.535863046885</v>
      </c>
      <c r="H48" s="1">
        <v>2228.4825165283642</v>
      </c>
      <c r="I48" s="1">
        <v>2223.9406087719708</v>
      </c>
      <c r="J48" s="1">
        <v>2202.3892194933742</v>
      </c>
      <c r="K48" s="1">
        <v>2201.737137698326</v>
      </c>
      <c r="L48" s="1">
        <v>2123.4746771922969</v>
      </c>
      <c r="M48" s="1">
        <v>2095.5549631586041</v>
      </c>
      <c r="N48" s="1">
        <v>2156.1208178219581</v>
      </c>
      <c r="O48" s="1">
        <v>2186.3114473459009</v>
      </c>
      <c r="P48" s="1">
        <v>2194.368610789867</v>
      </c>
      <c r="Q48" s="1">
        <v>2183.9847130425428</v>
      </c>
      <c r="R48" s="1">
        <v>2154.211728826107</v>
      </c>
      <c r="S48" s="1">
        <v>2134.5942055433329</v>
      </c>
      <c r="T48" s="1">
        <v>2141.4134949424229</v>
      </c>
      <c r="U48" s="1">
        <v>2133.85514765368</v>
      </c>
      <c r="V48" s="1">
        <v>2143.470147534772</v>
      </c>
      <c r="W48" s="1">
        <v>2129.506522556826</v>
      </c>
      <c r="X48" s="1">
        <v>2149.2777477244572</v>
      </c>
      <c r="Y48" s="1">
        <v>2153.6917386018758</v>
      </c>
      <c r="Z48" s="1">
        <v>2143.9856234228519</v>
      </c>
      <c r="AA48" s="1">
        <v>2182.2341126525562</v>
      </c>
      <c r="AB48" s="1">
        <v>2178.3809105866731</v>
      </c>
      <c r="AC48" s="1">
        <v>2144.573542471906</v>
      </c>
      <c r="AD48" s="1">
        <v>2146.0180813470679</v>
      </c>
      <c r="AE48" s="1">
        <v>2133.3155447074</v>
      </c>
      <c r="AF48" s="1">
        <v>2095.599700912815</v>
      </c>
      <c r="AG48" s="1">
        <v>2050.0199554686819</v>
      </c>
      <c r="AH48" s="1">
        <v>2061.862794408245</v>
      </c>
      <c r="AI48" s="1">
        <v>2051.5143927466638</v>
      </c>
    </row>
    <row r="49" spans="1:35" x14ac:dyDescent="0.35">
      <c r="A49" t="s">
        <v>173</v>
      </c>
      <c r="B49" s="1">
        <v>979</v>
      </c>
      <c r="C49" s="1">
        <v>1042</v>
      </c>
      <c r="D49" s="1">
        <v>1017</v>
      </c>
      <c r="E49" s="1">
        <v>860</v>
      </c>
      <c r="F49" s="1">
        <v>445</v>
      </c>
      <c r="G49" s="1">
        <v>469</v>
      </c>
      <c r="H49" s="1">
        <v>475</v>
      </c>
      <c r="I49" s="1">
        <v>465</v>
      </c>
      <c r="J49" s="1">
        <v>457</v>
      </c>
      <c r="K49" s="1">
        <v>462</v>
      </c>
      <c r="L49" s="1">
        <v>465</v>
      </c>
      <c r="M49" s="1">
        <v>465</v>
      </c>
      <c r="N49" s="1">
        <v>463</v>
      </c>
      <c r="O49" s="1">
        <v>463</v>
      </c>
      <c r="P49" s="1">
        <v>464</v>
      </c>
      <c r="Q49" s="1">
        <v>464</v>
      </c>
      <c r="R49" s="1">
        <v>464</v>
      </c>
      <c r="S49" s="1">
        <v>463</v>
      </c>
      <c r="T49" s="1">
        <v>463</v>
      </c>
      <c r="U49" s="1">
        <v>464</v>
      </c>
      <c r="V49" s="1">
        <v>464</v>
      </c>
      <c r="W49" s="1">
        <v>464</v>
      </c>
      <c r="X49" s="1">
        <v>464</v>
      </c>
      <c r="Y49" s="1">
        <v>464</v>
      </c>
      <c r="Z49" s="1">
        <v>464</v>
      </c>
      <c r="AA49" s="1">
        <v>464</v>
      </c>
      <c r="AB49" s="1">
        <v>464</v>
      </c>
      <c r="AC49" s="1">
        <v>464</v>
      </c>
      <c r="AD49" s="1">
        <v>464</v>
      </c>
      <c r="AE49" s="1">
        <v>464</v>
      </c>
      <c r="AF49" s="1">
        <v>464</v>
      </c>
      <c r="AG49" s="1">
        <v>464</v>
      </c>
      <c r="AH49" s="1">
        <v>464</v>
      </c>
      <c r="AI49" s="1">
        <v>464</v>
      </c>
    </row>
    <row r="52" spans="1:35" s="2" customFormat="1" x14ac:dyDescent="0.35">
      <c r="A52" s="2" t="s">
        <v>171</v>
      </c>
      <c r="B52" s="2" t="s">
        <v>20</v>
      </c>
      <c r="C52" s="2" t="s">
        <v>22</v>
      </c>
      <c r="D52" s="2" t="s">
        <v>32</v>
      </c>
      <c r="E52" s="2" t="s">
        <v>42</v>
      </c>
      <c r="F52" s="2" t="s">
        <v>52</v>
      </c>
    </row>
    <row r="53" spans="1:35" x14ac:dyDescent="0.35">
      <c r="A53" t="s">
        <v>172</v>
      </c>
      <c r="B53" s="1">
        <v>2340.332995689258</v>
      </c>
      <c r="C53" s="1">
        <v>2134.455627421878</v>
      </c>
      <c r="D53" s="1">
        <v>2186.3114473459009</v>
      </c>
      <c r="E53" s="1">
        <v>2153.6917386018758</v>
      </c>
      <c r="F53" s="1">
        <v>2051.5143927466638</v>
      </c>
    </row>
    <row r="54" spans="1:35" x14ac:dyDescent="0.35">
      <c r="A54" t="s">
        <v>173</v>
      </c>
      <c r="B54" s="1">
        <v>1042</v>
      </c>
      <c r="C54" s="1">
        <v>860</v>
      </c>
      <c r="D54" s="1">
        <v>463</v>
      </c>
      <c r="E54" s="1">
        <v>464</v>
      </c>
      <c r="F54" s="1">
        <v>464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workbookViewId="0">
      <selection activeCell="J26" sqref="J26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175</v>
      </c>
    </row>
    <row r="2" spans="1:1" x14ac:dyDescent="0.35">
      <c r="A2" s="4" t="s">
        <v>59</v>
      </c>
    </row>
    <row r="19" spans="1:53" s="2" customFormat="1" x14ac:dyDescent="0.35">
      <c r="A19" s="2" t="s">
        <v>154</v>
      </c>
      <c r="B19" s="2" t="s">
        <v>171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62</v>
      </c>
      <c r="B20" t="s">
        <v>176</v>
      </c>
      <c r="C20" s="1">
        <v>13.371090084</v>
      </c>
      <c r="D20" s="1">
        <v>10.08997866</v>
      </c>
      <c r="E20" s="1">
        <v>11.871587664</v>
      </c>
      <c r="F20" s="1">
        <v>31.525264224000001</v>
      </c>
      <c r="G20" s="1">
        <v>32.210643384000001</v>
      </c>
      <c r="H20" s="1">
        <v>27.492538463999999</v>
      </c>
      <c r="I20" s="1">
        <v>29.974975919999999</v>
      </c>
      <c r="J20" s="1">
        <v>30.06344300400001</v>
      </c>
      <c r="K20" s="1">
        <v>32.483078460000002</v>
      </c>
      <c r="L20" s="1">
        <v>21.661079688000001</v>
      </c>
      <c r="M20" s="1">
        <v>49.657373928000013</v>
      </c>
      <c r="N20" s="1">
        <v>50.998405967999993</v>
      </c>
      <c r="O20" s="1">
        <v>38.966966280000001</v>
      </c>
      <c r="P20" s="1">
        <v>39.158763587999999</v>
      </c>
      <c r="Q20" s="1">
        <v>36.707182848000002</v>
      </c>
      <c r="R20" s="1">
        <v>35.581812876000001</v>
      </c>
      <c r="S20" s="1">
        <v>37.150313760000003</v>
      </c>
      <c r="T20" s="1">
        <v>38.560930415999998</v>
      </c>
      <c r="U20" s="1">
        <v>36.054293256000001</v>
      </c>
      <c r="V20" s="1">
        <v>35.463581236743799</v>
      </c>
      <c r="W20" s="1">
        <v>34.8825474182837</v>
      </c>
      <c r="X20" s="1">
        <v>34.311033233386397</v>
      </c>
      <c r="Y20" s="1">
        <v>33.748882712777103</v>
      </c>
      <c r="Z20" s="1">
        <v>33.195942442575401</v>
      </c>
      <c r="AA20" s="1">
        <v>32.652061522427203</v>
      </c>
      <c r="AB20" s="1">
        <v>32.117091524323598</v>
      </c>
      <c r="AC20" s="1">
        <v>31.459335184036298</v>
      </c>
      <c r="AD20" s="1">
        <v>30.815049658902399</v>
      </c>
      <c r="AE20" s="1">
        <v>30.183959067338002</v>
      </c>
      <c r="AF20" s="1">
        <v>29.565793177799801</v>
      </c>
      <c r="AG20" s="1">
        <v>28.960287293072</v>
      </c>
      <c r="AH20" s="1">
        <v>28.367182136923802</v>
      </c>
      <c r="AI20" s="1">
        <v>27.786223743088101</v>
      </c>
      <c r="AJ20" s="1">
        <v>27.217163346513399</v>
      </c>
      <c r="AK20" s="1">
        <v>26.659757276843401</v>
      </c>
      <c r="AL20" s="1">
        <v>26.113766854077902</v>
      </c>
      <c r="AM20" s="1">
        <v>25.4719965728289</v>
      </c>
      <c r="AN20" s="1">
        <v>24.845998397389</v>
      </c>
      <c r="AO20" s="1">
        <v>24.235384713483999</v>
      </c>
      <c r="AP20" s="1">
        <v>23.639777432823902</v>
      </c>
      <c r="AQ20" s="1">
        <v>23.058807758992302</v>
      </c>
      <c r="AR20" s="1">
        <v>22.492115959090501</v>
      </c>
      <c r="AS20" s="1">
        <v>21.9393511409924</v>
      </c>
      <c r="AT20" s="1">
        <v>21.400171036074799</v>
      </c>
      <c r="AU20" s="1">
        <v>20.8742417872865</v>
      </c>
      <c r="AV20" s="1">
        <v>20.361237742425999</v>
      </c>
      <c r="AW20" s="1">
        <v>19.8608412524997</v>
      </c>
      <c r="AX20" s="1">
        <v>19.372742475035601</v>
      </c>
      <c r="AY20" s="1">
        <v>18.896639182230601</v>
      </c>
      <c r="AZ20" s="1">
        <v>18.4322365738131</v>
      </c>
      <c r="BA20" s="1">
        <v>17.979247094504199</v>
      </c>
    </row>
    <row r="21" spans="1:53" x14ac:dyDescent="0.35">
      <c r="A21" t="s">
        <v>64</v>
      </c>
      <c r="B21" t="s">
        <v>176</v>
      </c>
      <c r="C21" s="1">
        <v>104.331539088</v>
      </c>
      <c r="D21" s="1">
        <v>104.068649916</v>
      </c>
      <c r="E21" s="1">
        <v>105.995499012</v>
      </c>
      <c r="F21" s="1">
        <v>143.051149224</v>
      </c>
      <c r="G21" s="1">
        <v>142.50205040399999</v>
      </c>
      <c r="H21" s="1">
        <v>145.68368346</v>
      </c>
      <c r="I21" s="1">
        <v>132.98348620799999</v>
      </c>
      <c r="J21" s="1">
        <v>127.841300316</v>
      </c>
      <c r="K21" s="1">
        <v>126.97438150799999</v>
      </c>
      <c r="L21" s="1">
        <v>124.25974412399999</v>
      </c>
      <c r="M21" s="1">
        <v>145.41577012799999</v>
      </c>
      <c r="N21" s="1">
        <v>164.89431284400001</v>
      </c>
      <c r="O21" s="1">
        <v>174.118293792</v>
      </c>
      <c r="P21" s="1">
        <v>191.72449954800001</v>
      </c>
      <c r="Q21" s="1">
        <v>187.41330972</v>
      </c>
      <c r="R21" s="1">
        <v>171.96498068400001</v>
      </c>
      <c r="S21" s="1">
        <v>164.592653904</v>
      </c>
      <c r="T21" s="1">
        <v>170.34925269600001</v>
      </c>
      <c r="U21" s="1">
        <v>176.81886352800001</v>
      </c>
      <c r="V21" s="1">
        <v>175.81552093564619</v>
      </c>
      <c r="W21" s="1">
        <v>175.0220715738819</v>
      </c>
      <c r="X21" s="1">
        <v>174.41541676233541</v>
      </c>
      <c r="Y21" s="1">
        <v>162.9774343634777</v>
      </c>
      <c r="Z21" s="1">
        <v>131.7308009824734</v>
      </c>
      <c r="AA21" s="1">
        <v>131.66347961467301</v>
      </c>
      <c r="AB21" s="1">
        <v>131.70702897672339</v>
      </c>
      <c r="AC21" s="1">
        <v>130.95247923376701</v>
      </c>
      <c r="AD21" s="1">
        <v>130.33172869162181</v>
      </c>
      <c r="AE21" s="1">
        <v>129.832343171161</v>
      </c>
      <c r="AF21" s="1">
        <v>129.4442446850189</v>
      </c>
      <c r="AG21" s="1">
        <v>129.15836377132391</v>
      </c>
      <c r="AH21" s="1">
        <v>128.96653048033119</v>
      </c>
      <c r="AI21" s="1">
        <v>128.861378457733</v>
      </c>
      <c r="AJ21" s="1">
        <v>128.8362603164081</v>
      </c>
      <c r="AK21" s="1">
        <v>128.88517277939869</v>
      </c>
      <c r="AL21" s="1">
        <v>129.002690314625</v>
      </c>
      <c r="AM21" s="1">
        <v>128.29137399860431</v>
      </c>
      <c r="AN21" s="1">
        <v>127.669315353366</v>
      </c>
      <c r="AO21" s="1">
        <v>127.1271888260835</v>
      </c>
      <c r="AP21" s="1">
        <v>126.6567903364234</v>
      </c>
      <c r="AQ21" s="1">
        <v>126.2508948122389</v>
      </c>
      <c r="AR21" s="1">
        <v>125.9031322074307</v>
      </c>
      <c r="AS21" s="1">
        <v>125.6078795859292</v>
      </c>
      <c r="AT21" s="1">
        <v>125.3592162058742</v>
      </c>
      <c r="AU21" s="1">
        <v>125.15478630392219</v>
      </c>
      <c r="AV21" s="1">
        <v>124.9895790476001</v>
      </c>
      <c r="AW21" s="1">
        <v>124.86013723729231</v>
      </c>
      <c r="AX21" s="1">
        <v>124.7633871660757</v>
      </c>
      <c r="AY21" s="1">
        <v>124.6965915432294</v>
      </c>
      <c r="AZ21" s="1">
        <v>124.65730844627591</v>
      </c>
      <c r="BA21" s="1">
        <v>124.643355517298</v>
      </c>
    </row>
    <row r="22" spans="1:53" x14ac:dyDescent="0.35">
      <c r="A22" t="s">
        <v>65</v>
      </c>
      <c r="B22" t="s">
        <v>176</v>
      </c>
      <c r="C22" s="1">
        <v>144.84598851600001</v>
      </c>
      <c r="D22" s="1">
        <v>147.02132419200001</v>
      </c>
      <c r="E22" s="1">
        <v>102.375884808</v>
      </c>
      <c r="F22" s="1">
        <v>124.072175484</v>
      </c>
      <c r="G22" s="1">
        <v>126.9908775</v>
      </c>
      <c r="H22" s="1">
        <v>136.64069787599999</v>
      </c>
      <c r="I22" s="1">
        <v>161.21340388799999</v>
      </c>
      <c r="J22" s="1">
        <v>180.64254236400001</v>
      </c>
      <c r="K22" s="1">
        <v>181.097982468</v>
      </c>
      <c r="L22" s="1">
        <v>196.75707501599999</v>
      </c>
      <c r="M22" s="1">
        <v>191.8538298</v>
      </c>
      <c r="N22" s="1">
        <v>186.51059377199999</v>
      </c>
      <c r="O22" s="1">
        <v>196.79668214399999</v>
      </c>
      <c r="P22" s="1">
        <v>206.70118556400001</v>
      </c>
      <c r="Q22" s="1">
        <v>207.32665161599999</v>
      </c>
      <c r="R22" s="1">
        <v>208.413921708</v>
      </c>
      <c r="S22" s="1">
        <v>245.42284723200001</v>
      </c>
      <c r="T22" s="1">
        <v>297.65882941199999</v>
      </c>
      <c r="U22" s="1">
        <v>326.91514111200001</v>
      </c>
      <c r="V22" s="1">
        <v>330.00897259988699</v>
      </c>
      <c r="W22" s="1">
        <v>333.13208322499401</v>
      </c>
      <c r="X22" s="1">
        <v>336.28475007670801</v>
      </c>
      <c r="Y22" s="1">
        <v>339.46725286671301</v>
      </c>
      <c r="Z22" s="1">
        <v>342.67987395380402</v>
      </c>
      <c r="AA22" s="1">
        <v>345.92289836894003</v>
      </c>
      <c r="AB22" s="1">
        <v>349.19661384053001</v>
      </c>
      <c r="AC22" s="1">
        <v>351.17943202818901</v>
      </c>
      <c r="AD22" s="1">
        <v>353.17350911072202</v>
      </c>
      <c r="AE22" s="1">
        <v>355.17890901870697</v>
      </c>
      <c r="AF22" s="1">
        <v>357.195696045734</v>
      </c>
      <c r="AG22" s="1">
        <v>359.22393485046899</v>
      </c>
      <c r="AH22" s="1">
        <v>361.26369045872201</v>
      </c>
      <c r="AI22" s="1">
        <v>363.315028265536</v>
      </c>
      <c r="AJ22" s="1">
        <v>365.37801403728201</v>
      </c>
      <c r="AK22" s="1">
        <v>367.45271391376798</v>
      </c>
      <c r="AL22" s="1">
        <v>369.53919441035703</v>
      </c>
      <c r="AM22" s="1">
        <v>370.23863708027199</v>
      </c>
      <c r="AN22" s="1">
        <v>370.93940361530298</v>
      </c>
      <c r="AO22" s="1">
        <v>371.64149652118698</v>
      </c>
      <c r="AP22" s="1">
        <v>372.34491830840199</v>
      </c>
      <c r="AQ22" s="1">
        <v>373.04967149217902</v>
      </c>
      <c r="AR22" s="1">
        <v>373.75575859250898</v>
      </c>
      <c r="AS22" s="1">
        <v>374.46318213415299</v>
      </c>
      <c r="AT22" s="1">
        <v>375.17194464665101</v>
      </c>
      <c r="AU22" s="1">
        <v>375.88204866433102</v>
      </c>
      <c r="AV22" s="1">
        <v>376.59349672631703</v>
      </c>
      <c r="AW22" s="1">
        <v>377.30629137653801</v>
      </c>
      <c r="AX22" s="1">
        <v>378.02043516374101</v>
      </c>
      <c r="AY22" s="1">
        <v>378.73593064149497</v>
      </c>
      <c r="AZ22" s="1">
        <v>379.45278036820298</v>
      </c>
      <c r="BA22" s="1">
        <v>380.17098690710901</v>
      </c>
    </row>
    <row r="23" spans="1:53" x14ac:dyDescent="0.35">
      <c r="A23" t="s">
        <v>69</v>
      </c>
      <c r="B23" t="s">
        <v>176</v>
      </c>
      <c r="C23" s="1">
        <v>133.61401828800001</v>
      </c>
      <c r="D23" s="1">
        <v>157.921197444</v>
      </c>
      <c r="E23" s="1">
        <v>130.53969291600001</v>
      </c>
      <c r="F23" s="1">
        <v>128.69645421600001</v>
      </c>
      <c r="G23" s="1">
        <v>140.47199668799999</v>
      </c>
      <c r="H23" s="1">
        <v>140.828377104</v>
      </c>
      <c r="I23" s="1">
        <v>144.35286721200001</v>
      </c>
      <c r="J23" s="1">
        <v>149.115645288</v>
      </c>
      <c r="K23" s="1">
        <v>146.55608697599999</v>
      </c>
      <c r="L23" s="1">
        <v>149.19121702800001</v>
      </c>
      <c r="M23" s="1">
        <v>152.93886357599999</v>
      </c>
      <c r="N23" s="1">
        <v>149.33917854000001</v>
      </c>
      <c r="O23" s="1">
        <v>147.18527928</v>
      </c>
      <c r="P23" s="1">
        <v>141.736200948</v>
      </c>
      <c r="Q23" s="1">
        <v>142.28400185999999</v>
      </c>
      <c r="R23" s="1">
        <v>143.916728256</v>
      </c>
      <c r="S23" s="1">
        <v>160.567213176</v>
      </c>
      <c r="T23" s="1">
        <v>168.09126958799999</v>
      </c>
      <c r="U23" s="1">
        <v>170.874026208</v>
      </c>
      <c r="V23" s="1">
        <v>173.01345909145601</v>
      </c>
      <c r="W23" s="1">
        <v>175.17967880240499</v>
      </c>
      <c r="X23" s="1">
        <v>177.37302072604501</v>
      </c>
      <c r="Y23" s="1">
        <v>179.59382444677701</v>
      </c>
      <c r="Z23" s="1">
        <v>181.84243380077899</v>
      </c>
      <c r="AA23" s="1">
        <v>184.11919692923399</v>
      </c>
      <c r="AB23" s="1">
        <v>186.42446633224199</v>
      </c>
      <c r="AC23" s="1">
        <v>188.17506577559899</v>
      </c>
      <c r="AD23" s="1">
        <v>189.94210403984499</v>
      </c>
      <c r="AE23" s="1">
        <v>191.72573549200499</v>
      </c>
      <c r="AF23" s="1">
        <v>193.526115948674</v>
      </c>
      <c r="AG23" s="1">
        <v>195.34340268962799</v>
      </c>
      <c r="AH23" s="1">
        <v>197.17775447155901</v>
      </c>
      <c r="AI23" s="1">
        <v>199.02933154194801</v>
      </c>
      <c r="AJ23" s="1">
        <v>200.89829565306599</v>
      </c>
      <c r="AK23" s="1">
        <v>202.78481007609801</v>
      </c>
      <c r="AL23" s="1">
        <v>204.68903961541099</v>
      </c>
      <c r="AM23" s="1">
        <v>205.97044695377201</v>
      </c>
      <c r="AN23" s="1">
        <v>207.25987623981399</v>
      </c>
      <c r="AO23" s="1">
        <v>208.557377693045</v>
      </c>
      <c r="AP23" s="1">
        <v>209.86300184735899</v>
      </c>
      <c r="AQ23" s="1">
        <v>211.176799553005</v>
      </c>
      <c r="AR23" s="1">
        <v>212.498821978569</v>
      </c>
      <c r="AS23" s="1">
        <v>213.829120612965</v>
      </c>
      <c r="AT23" s="1">
        <v>215.16774726744299</v>
      </c>
      <c r="AU23" s="1">
        <v>216.51475407760299</v>
      </c>
      <c r="AV23" s="1">
        <v>217.87019350542801</v>
      </c>
      <c r="AW23" s="1">
        <v>219.23411834132801</v>
      </c>
      <c r="AX23" s="1">
        <v>220.606581706193</v>
      </c>
      <c r="AY23" s="1">
        <v>221.98763705346599</v>
      </c>
      <c r="AZ23" s="1">
        <v>223.377338171221</v>
      </c>
      <c r="BA23" s="1">
        <v>224.77573918425901</v>
      </c>
    </row>
    <row r="24" spans="1:53" x14ac:dyDescent="0.35">
      <c r="A24" t="s">
        <v>71</v>
      </c>
      <c r="B24" t="s">
        <v>176</v>
      </c>
      <c r="C24" s="1">
        <v>396.16263597599999</v>
      </c>
      <c r="D24" s="1">
        <v>419.10115021200011</v>
      </c>
      <c r="E24" s="1">
        <v>350.78266439999999</v>
      </c>
      <c r="F24" s="1">
        <v>427.34504314800012</v>
      </c>
      <c r="G24" s="1">
        <v>442.17556797600002</v>
      </c>
      <c r="H24" s="1">
        <v>450.64529690400008</v>
      </c>
      <c r="I24" s="1">
        <v>468.52473322800012</v>
      </c>
      <c r="J24" s="1">
        <v>487.66293097200003</v>
      </c>
      <c r="K24" s="1">
        <v>487.11152941199998</v>
      </c>
      <c r="L24" s="1">
        <v>491.86911585600001</v>
      </c>
      <c r="M24" s="1">
        <v>539.86583743200003</v>
      </c>
      <c r="N24" s="1">
        <v>551.74249112400003</v>
      </c>
      <c r="O24" s="1">
        <v>557.067221496</v>
      </c>
      <c r="P24" s="1">
        <v>579.32064964800009</v>
      </c>
      <c r="Q24" s="1">
        <v>573.73114604399996</v>
      </c>
      <c r="R24" s="1">
        <v>559.877443524</v>
      </c>
      <c r="S24" s="1">
        <v>607.73302807200002</v>
      </c>
      <c r="T24" s="1">
        <v>674.660282112</v>
      </c>
      <c r="U24" s="1">
        <v>710.66232410400005</v>
      </c>
      <c r="V24" s="1">
        <v>714.30153386373308</v>
      </c>
      <c r="W24" s="1">
        <v>718.21638101956455</v>
      </c>
      <c r="X24" s="1">
        <v>722.38422079847487</v>
      </c>
      <c r="Y24" s="1">
        <v>715.7873943897448</v>
      </c>
      <c r="Z24" s="1">
        <v>689.44905117963174</v>
      </c>
      <c r="AA24" s="1">
        <v>694.35763643527423</v>
      </c>
      <c r="AB24" s="1">
        <v>699.44520067381904</v>
      </c>
      <c r="AC24" s="1">
        <v>701.76631222159131</v>
      </c>
      <c r="AD24" s="1">
        <v>704.26239150109109</v>
      </c>
      <c r="AE24" s="1">
        <v>706.920946749211</v>
      </c>
      <c r="AF24" s="1">
        <v>709.73184985722673</v>
      </c>
      <c r="AG24" s="1">
        <v>712.68598860449288</v>
      </c>
      <c r="AH24" s="1">
        <v>715.77515754753608</v>
      </c>
      <c r="AI24" s="1">
        <v>718.99196200830511</v>
      </c>
      <c r="AJ24" s="1">
        <v>722.3297333532696</v>
      </c>
      <c r="AK24" s="1">
        <v>725.78245404610811</v>
      </c>
      <c r="AL24" s="1">
        <v>729.3446911944709</v>
      </c>
      <c r="AM24" s="1">
        <v>729.9724546054772</v>
      </c>
      <c r="AN24" s="1">
        <v>730.71459360587187</v>
      </c>
      <c r="AO24" s="1">
        <v>731.56144775379948</v>
      </c>
      <c r="AP24" s="1">
        <v>732.50448792500822</v>
      </c>
      <c r="AQ24" s="1">
        <v>733.53617361641534</v>
      </c>
      <c r="AR24" s="1">
        <v>734.64982873759925</v>
      </c>
      <c r="AS24" s="1">
        <v>735.83953347403963</v>
      </c>
      <c r="AT24" s="1">
        <v>737.09907915604299</v>
      </c>
      <c r="AU24" s="1">
        <v>738.42583083314275</v>
      </c>
      <c r="AV24" s="1">
        <v>739.81450702177119</v>
      </c>
      <c r="AW24" s="1">
        <v>741.261388207658</v>
      </c>
      <c r="AX24" s="1">
        <v>742.76314651104519</v>
      </c>
      <c r="AY24" s="1">
        <v>744.31679842042092</v>
      </c>
      <c r="AZ24" s="1">
        <v>745.91966355951297</v>
      </c>
      <c r="BA24" s="1">
        <v>747.56932870317019</v>
      </c>
    </row>
    <row r="27" spans="1:53" s="2" customFormat="1" x14ac:dyDescent="0.35">
      <c r="A27" s="2" t="s">
        <v>154</v>
      </c>
      <c r="B27" s="2" t="s">
        <v>171</v>
      </c>
      <c r="C27" s="2" t="s">
        <v>2</v>
      </c>
      <c r="D27" s="2" t="s">
        <v>12</v>
      </c>
      <c r="E27" s="2" t="s">
        <v>20</v>
      </c>
      <c r="F27" s="2" t="s">
        <v>22</v>
      </c>
      <c r="G27" s="2" t="s">
        <v>32</v>
      </c>
      <c r="H27" s="2" t="s">
        <v>42</v>
      </c>
      <c r="I27" s="2" t="s">
        <v>52</v>
      </c>
    </row>
    <row r="28" spans="1:53" x14ac:dyDescent="0.35">
      <c r="A28" t="s">
        <v>62</v>
      </c>
      <c r="B28" t="s">
        <v>176</v>
      </c>
      <c r="C28" s="1">
        <v>13.371090084</v>
      </c>
      <c r="D28" s="1">
        <v>49.657373928000013</v>
      </c>
      <c r="E28" s="1">
        <v>36.054293256000001</v>
      </c>
      <c r="F28" s="1">
        <v>34.8825474182837</v>
      </c>
      <c r="G28" s="1">
        <v>28.960287293072</v>
      </c>
      <c r="H28" s="1">
        <v>23.058807758992302</v>
      </c>
      <c r="I28" s="1">
        <v>17.979247094504199</v>
      </c>
    </row>
    <row r="29" spans="1:53" x14ac:dyDescent="0.35">
      <c r="A29" t="s">
        <v>64</v>
      </c>
      <c r="B29" t="s">
        <v>176</v>
      </c>
      <c r="C29" s="1">
        <v>104.331539088</v>
      </c>
      <c r="D29" s="1">
        <v>145.41577012799999</v>
      </c>
      <c r="E29" s="1">
        <v>176.81886352800001</v>
      </c>
      <c r="F29" s="1">
        <v>175.0220715738819</v>
      </c>
      <c r="G29" s="1">
        <v>129.15836377132391</v>
      </c>
      <c r="H29" s="1">
        <v>126.2508948122389</v>
      </c>
      <c r="I29" s="1">
        <v>124.643355517298</v>
      </c>
    </row>
    <row r="30" spans="1:53" x14ac:dyDescent="0.35">
      <c r="A30" t="s">
        <v>65</v>
      </c>
      <c r="B30" t="s">
        <v>176</v>
      </c>
      <c r="C30" s="1">
        <v>144.84598851600001</v>
      </c>
      <c r="D30" s="1">
        <v>191.8538298</v>
      </c>
      <c r="E30" s="1">
        <v>326.91514111200001</v>
      </c>
      <c r="F30" s="1">
        <v>333.13208322499401</v>
      </c>
      <c r="G30" s="1">
        <v>359.22393485046899</v>
      </c>
      <c r="H30" s="1">
        <v>373.04967149217902</v>
      </c>
      <c r="I30" s="1">
        <v>380.17098690710901</v>
      </c>
    </row>
    <row r="31" spans="1:53" x14ac:dyDescent="0.35">
      <c r="A31" t="s">
        <v>69</v>
      </c>
      <c r="B31" t="s">
        <v>176</v>
      </c>
      <c r="C31" s="1">
        <v>133.61401828800001</v>
      </c>
      <c r="D31" s="1">
        <v>152.93886357599999</v>
      </c>
      <c r="E31" s="1">
        <v>170.874026208</v>
      </c>
      <c r="F31" s="1">
        <v>175.17967880240499</v>
      </c>
      <c r="G31" s="1">
        <v>195.34340268962799</v>
      </c>
      <c r="H31" s="1">
        <v>211.176799553005</v>
      </c>
      <c r="I31" s="1">
        <v>224.77573918425901</v>
      </c>
    </row>
    <row r="32" spans="1:53" x14ac:dyDescent="0.35">
      <c r="A32" t="s">
        <v>71</v>
      </c>
      <c r="B32" t="s">
        <v>176</v>
      </c>
      <c r="C32" s="1">
        <v>396.16263597599999</v>
      </c>
      <c r="D32" s="1">
        <v>539.86583743200003</v>
      </c>
      <c r="E32" s="1">
        <v>710.66232410400005</v>
      </c>
      <c r="F32" s="1">
        <v>718.21638101956455</v>
      </c>
      <c r="G32" s="1">
        <v>712.68598860449288</v>
      </c>
      <c r="H32" s="1">
        <v>733.53617361641534</v>
      </c>
      <c r="I32" s="1">
        <v>747.56932870317019</v>
      </c>
    </row>
    <row r="35" spans="1:1" x14ac:dyDescent="0.35">
      <c r="A35" s="2" t="s">
        <v>177</v>
      </c>
    </row>
    <row r="53" spans="1:53" s="2" customFormat="1" x14ac:dyDescent="0.35">
      <c r="A53" s="2" t="s">
        <v>154</v>
      </c>
      <c r="B53" s="2" t="s">
        <v>171</v>
      </c>
      <c r="C53" s="2" t="s">
        <v>2</v>
      </c>
      <c r="D53" s="2" t="s">
        <v>3</v>
      </c>
      <c r="E53" s="2" t="s">
        <v>4</v>
      </c>
      <c r="F53" s="2" t="s">
        <v>5</v>
      </c>
      <c r="G53" s="2" t="s">
        <v>6</v>
      </c>
      <c r="H53" s="2" t="s">
        <v>7</v>
      </c>
      <c r="I53" s="2" t="s">
        <v>8</v>
      </c>
      <c r="J53" s="2" t="s">
        <v>9</v>
      </c>
      <c r="K53" s="2" t="s">
        <v>10</v>
      </c>
      <c r="L53" s="2" t="s">
        <v>11</v>
      </c>
      <c r="M53" s="2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2" t="s">
        <v>39</v>
      </c>
      <c r="AO53" s="2" t="s">
        <v>40</v>
      </c>
      <c r="AP53" s="2" t="s">
        <v>41</v>
      </c>
      <c r="AQ53" s="2" t="s">
        <v>42</v>
      </c>
      <c r="AR53" s="2" t="s">
        <v>43</v>
      </c>
      <c r="AS53" s="2" t="s">
        <v>44</v>
      </c>
      <c r="AT53" s="2" t="s">
        <v>45</v>
      </c>
      <c r="AU53" s="2" t="s">
        <v>46</v>
      </c>
      <c r="AV53" s="2" t="s">
        <v>47</v>
      </c>
      <c r="AW53" s="2" t="s">
        <v>48</v>
      </c>
      <c r="AX53" s="2" t="s">
        <v>49</v>
      </c>
      <c r="AY53" s="2" t="s">
        <v>50</v>
      </c>
      <c r="AZ53" s="2" t="s">
        <v>51</v>
      </c>
      <c r="BA53" s="2" t="s">
        <v>52</v>
      </c>
    </row>
    <row r="54" spans="1:53" x14ac:dyDescent="0.35">
      <c r="A54" t="s">
        <v>62</v>
      </c>
      <c r="B54" t="s">
        <v>176</v>
      </c>
      <c r="C54" s="1">
        <v>13.371090084</v>
      </c>
      <c r="D54" s="1">
        <v>10.08997866</v>
      </c>
      <c r="E54" s="1">
        <v>11.871587664</v>
      </c>
      <c r="F54" s="1">
        <v>31.525264224000001</v>
      </c>
      <c r="G54" s="1">
        <v>32.210643384000001</v>
      </c>
      <c r="H54" s="1">
        <v>27.492538463999999</v>
      </c>
      <c r="I54" s="1">
        <v>29.974975919999999</v>
      </c>
      <c r="J54" s="1">
        <v>30.06344300400001</v>
      </c>
      <c r="K54" s="1">
        <v>32.483078460000002</v>
      </c>
      <c r="L54" s="1">
        <v>21.661079688000001</v>
      </c>
      <c r="M54" s="1">
        <v>49.657373928000013</v>
      </c>
      <c r="N54" s="1">
        <v>50.998405967999993</v>
      </c>
      <c r="O54" s="1">
        <v>38.966966280000001</v>
      </c>
      <c r="P54" s="1">
        <v>39.158763587999999</v>
      </c>
      <c r="Q54" s="1">
        <v>36.707182848000002</v>
      </c>
      <c r="R54" s="1">
        <v>35.581812876000001</v>
      </c>
      <c r="S54" s="1">
        <v>37.150313760000003</v>
      </c>
      <c r="T54" s="1">
        <v>38.560930415999998</v>
      </c>
      <c r="U54" s="1">
        <v>36.054293256000001</v>
      </c>
      <c r="V54" s="1">
        <v>35.463581236743799</v>
      </c>
      <c r="W54" s="1">
        <v>34.8825474182837</v>
      </c>
      <c r="X54" s="1">
        <v>34.311033233386397</v>
      </c>
      <c r="Y54" s="1">
        <v>32.207658358059192</v>
      </c>
      <c r="Z54" s="1">
        <v>29.758955116720411</v>
      </c>
      <c r="AA54" s="1">
        <v>27.49642335973742</v>
      </c>
      <c r="AB54" s="1">
        <v>25.405908729406772</v>
      </c>
      <c r="AC54" s="1">
        <v>23.474333004054849</v>
      </c>
      <c r="AD54" s="1">
        <v>21.68961228091942</v>
      </c>
      <c r="AE54" s="1">
        <v>20.040581379472918</v>
      </c>
      <c r="AF54" s="1">
        <v>18.516923992255641</v>
      </c>
      <c r="AG54" s="1">
        <v>17.109108146242249</v>
      </c>
      <c r="AH54" s="1">
        <v>16.25707826477845</v>
      </c>
      <c r="AI54" s="1">
        <v>15.447479286942221</v>
      </c>
      <c r="AJ54" s="1">
        <v>14.67819816291945</v>
      </c>
      <c r="AK54" s="1">
        <v>13.94722707231929</v>
      </c>
      <c r="AL54" s="1">
        <v>13.252658183771571</v>
      </c>
      <c r="AM54" s="1">
        <v>12.59267867549547</v>
      </c>
      <c r="AN54" s="1">
        <v>11.965566003842209</v>
      </c>
      <c r="AO54" s="1">
        <v>11.369683407463841</v>
      </c>
      <c r="AP54" s="1">
        <v>10.803475635373131</v>
      </c>
      <c r="AQ54" s="1">
        <v>10.26546488774534</v>
      </c>
      <c r="AR54" s="1">
        <v>9.7268070582190909</v>
      </c>
      <c r="AS54" s="1">
        <v>9.2164141207832202</v>
      </c>
      <c r="AT54" s="1">
        <v>8.7328029370127993</v>
      </c>
      <c r="AU54" s="1">
        <v>8.274568192929511</v>
      </c>
      <c r="AV54" s="1">
        <v>7.8403783153340596</v>
      </c>
      <c r="AW54" s="1">
        <v>7.4289716024199501</v>
      </c>
      <c r="AX54" s="1">
        <v>7.0391525574248286</v>
      </c>
      <c r="AY54" s="1">
        <v>6.6697884146656303</v>
      </c>
      <c r="AZ54" s="1">
        <v>6.3198058478622388</v>
      </c>
      <c r="BA54" s="1">
        <v>5.9881878511847901</v>
      </c>
    </row>
    <row r="55" spans="1:53" x14ac:dyDescent="0.35">
      <c r="A55" t="s">
        <v>64</v>
      </c>
      <c r="B55" t="s">
        <v>176</v>
      </c>
      <c r="C55" s="1">
        <v>104.331539088</v>
      </c>
      <c r="D55" s="1">
        <v>104.068649916</v>
      </c>
      <c r="E55" s="1">
        <v>105.995499012</v>
      </c>
      <c r="F55" s="1">
        <v>143.051149224</v>
      </c>
      <c r="G55" s="1">
        <v>142.50205040399999</v>
      </c>
      <c r="H55" s="1">
        <v>145.68368346</v>
      </c>
      <c r="I55" s="1">
        <v>132.98348620799999</v>
      </c>
      <c r="J55" s="1">
        <v>127.841300316</v>
      </c>
      <c r="K55" s="1">
        <v>126.97438150799999</v>
      </c>
      <c r="L55" s="1">
        <v>124.25974412399999</v>
      </c>
      <c r="M55" s="1">
        <v>145.41577012799999</v>
      </c>
      <c r="N55" s="1">
        <v>164.89431284400001</v>
      </c>
      <c r="O55" s="1">
        <v>174.118293792</v>
      </c>
      <c r="P55" s="1">
        <v>191.72449954800001</v>
      </c>
      <c r="Q55" s="1">
        <v>187.41330972</v>
      </c>
      <c r="R55" s="1">
        <v>171.96498068400001</v>
      </c>
      <c r="S55" s="1">
        <v>164.592653904</v>
      </c>
      <c r="T55" s="1">
        <v>170.34925269600001</v>
      </c>
      <c r="U55" s="1">
        <v>176.81886352800001</v>
      </c>
      <c r="V55" s="1">
        <v>175.81552093564619</v>
      </c>
      <c r="W55" s="1">
        <v>175.0220715738819</v>
      </c>
      <c r="X55" s="1">
        <v>174.41541676233541</v>
      </c>
      <c r="Y55" s="1">
        <v>166.58779954579651</v>
      </c>
      <c r="Z55" s="1">
        <v>135.53242977246049</v>
      </c>
      <c r="AA55" s="1">
        <v>135.6058597587226</v>
      </c>
      <c r="AB55" s="1">
        <v>133.99056864503811</v>
      </c>
      <c r="AC55" s="1">
        <v>128.99403452089049</v>
      </c>
      <c r="AD55" s="1">
        <v>124.18523274657871</v>
      </c>
      <c r="AE55" s="1">
        <v>119.5550665001953</v>
      </c>
      <c r="AF55" s="1">
        <v>115.097708495395</v>
      </c>
      <c r="AG55" s="1">
        <v>110.8067030574678</v>
      </c>
      <c r="AH55" s="1">
        <v>106.4848064345571</v>
      </c>
      <c r="AI55" s="1">
        <v>102.3318676151958</v>
      </c>
      <c r="AJ55" s="1">
        <v>98.341267966497057</v>
      </c>
      <c r="AK55" s="1">
        <v>94.50664859860494</v>
      </c>
      <c r="AL55" s="1">
        <v>90.82190015498513</v>
      </c>
      <c r="AM55" s="1">
        <v>87.139957147386568</v>
      </c>
      <c r="AN55" s="1">
        <v>83.607653940924067</v>
      </c>
      <c r="AO55" s="1">
        <v>80.218892263240463</v>
      </c>
      <c r="AP55" s="1">
        <v>76.96782310935032</v>
      </c>
      <c r="AQ55" s="1">
        <v>73.848836519687893</v>
      </c>
      <c r="AR55" s="1">
        <v>69.112310963194787</v>
      </c>
      <c r="AS55" s="1">
        <v>64.683441255137666</v>
      </c>
      <c r="AT55" s="1">
        <v>60.542059805759287</v>
      </c>
      <c r="AU55" s="1">
        <v>56.6693297249154</v>
      </c>
      <c r="AV55" s="1">
        <v>53.047656615716107</v>
      </c>
      <c r="AW55" s="1">
        <v>49.659685343111903</v>
      </c>
      <c r="AX55" s="1">
        <v>46.492183204681901</v>
      </c>
      <c r="AY55" s="1">
        <v>43.529580507305973</v>
      </c>
      <c r="AZ55" s="1">
        <v>40.758485531925359</v>
      </c>
      <c r="BA55" s="1">
        <v>38.166388290284658</v>
      </c>
    </row>
    <row r="56" spans="1:53" x14ac:dyDescent="0.35">
      <c r="A56" t="s">
        <v>65</v>
      </c>
      <c r="B56" t="s">
        <v>176</v>
      </c>
      <c r="C56" s="1">
        <v>144.84598851600001</v>
      </c>
      <c r="D56" s="1">
        <v>147.02132419200001</v>
      </c>
      <c r="E56" s="1">
        <v>102.375884808</v>
      </c>
      <c r="F56" s="1">
        <v>124.072175484</v>
      </c>
      <c r="G56" s="1">
        <v>126.9908775</v>
      </c>
      <c r="H56" s="1">
        <v>136.64069787599999</v>
      </c>
      <c r="I56" s="1">
        <v>161.21340388799999</v>
      </c>
      <c r="J56" s="1">
        <v>180.64254236400001</v>
      </c>
      <c r="K56" s="1">
        <v>181.097982468</v>
      </c>
      <c r="L56" s="1">
        <v>196.75707501599999</v>
      </c>
      <c r="M56" s="1">
        <v>191.8538298</v>
      </c>
      <c r="N56" s="1">
        <v>186.51059377199999</v>
      </c>
      <c r="O56" s="1">
        <v>196.79668214399999</v>
      </c>
      <c r="P56" s="1">
        <v>206.70118556400001</v>
      </c>
      <c r="Q56" s="1">
        <v>207.32665161599999</v>
      </c>
      <c r="R56" s="1">
        <v>208.413921708</v>
      </c>
      <c r="S56" s="1">
        <v>245.42284723200001</v>
      </c>
      <c r="T56" s="1">
        <v>297.65882941199999</v>
      </c>
      <c r="U56" s="1">
        <v>326.91514111200001</v>
      </c>
      <c r="V56" s="1">
        <v>330.00897259988699</v>
      </c>
      <c r="W56" s="1">
        <v>333.13208322499401</v>
      </c>
      <c r="X56" s="1">
        <v>336.28475007670801</v>
      </c>
      <c r="Y56" s="1">
        <v>335.61167447611513</v>
      </c>
      <c r="Z56" s="1">
        <v>333.14446103920199</v>
      </c>
      <c r="AA56" s="1">
        <v>330.69538505877841</v>
      </c>
      <c r="AB56" s="1">
        <v>328.26431319926871</v>
      </c>
      <c r="AC56" s="1">
        <v>325.85111310529533</v>
      </c>
      <c r="AD56" s="1">
        <v>323.45565339448098</v>
      </c>
      <c r="AE56" s="1">
        <v>321.07780365029049</v>
      </c>
      <c r="AF56" s="1">
        <v>318.71743441493271</v>
      </c>
      <c r="AG56" s="1">
        <v>316.37441718230991</v>
      </c>
      <c r="AH56" s="1">
        <v>308.98338304041931</v>
      </c>
      <c r="AI56" s="1">
        <v>301.76501578535652</v>
      </c>
      <c r="AJ56" s="1">
        <v>294.71528163061203</v>
      </c>
      <c r="AK56" s="1">
        <v>287.83024102565838</v>
      </c>
      <c r="AL56" s="1">
        <v>281.10604645444158</v>
      </c>
      <c r="AM56" s="1">
        <v>274.5389402853001</v>
      </c>
      <c r="AN56" s="1">
        <v>268.12525267111602</v>
      </c>
      <c r="AO56" s="1">
        <v>261.861399498521</v>
      </c>
      <c r="AP56" s="1">
        <v>255.74388038501701</v>
      </c>
      <c r="AQ56" s="1">
        <v>249.76927672287599</v>
      </c>
      <c r="AR56" s="1">
        <v>243.430891312151</v>
      </c>
      <c r="AS56" s="1">
        <v>237.2533548662866</v>
      </c>
      <c r="AT56" s="1">
        <v>231.23258552723539</v>
      </c>
      <c r="AU56" s="1">
        <v>225.36460502210579</v>
      </c>
      <c r="AV56" s="1">
        <v>219.64553603448661</v>
      </c>
      <c r="AW56" s="1">
        <v>214.07159964247609</v>
      </c>
      <c r="AX56" s="1">
        <v>208.6391128217293</v>
      </c>
      <c r="AY56" s="1">
        <v>203.344486011871</v>
      </c>
      <c r="AZ56" s="1">
        <v>198.18422074466201</v>
      </c>
      <c r="BA56" s="1">
        <v>193.154907332357</v>
      </c>
    </row>
    <row r="57" spans="1:53" x14ac:dyDescent="0.35">
      <c r="A57" t="s">
        <v>69</v>
      </c>
      <c r="B57" t="s">
        <v>176</v>
      </c>
      <c r="C57" s="1">
        <v>133.61401828800001</v>
      </c>
      <c r="D57" s="1">
        <v>157.921197444</v>
      </c>
      <c r="E57" s="1">
        <v>130.53969291600001</v>
      </c>
      <c r="F57" s="1">
        <v>128.69645421600001</v>
      </c>
      <c r="G57" s="1">
        <v>140.47199668799999</v>
      </c>
      <c r="H57" s="1">
        <v>140.828377104</v>
      </c>
      <c r="I57" s="1">
        <v>144.35286721200001</v>
      </c>
      <c r="J57" s="1">
        <v>149.115645288</v>
      </c>
      <c r="K57" s="1">
        <v>146.55608697599999</v>
      </c>
      <c r="L57" s="1">
        <v>149.19121702800001</v>
      </c>
      <c r="M57" s="1">
        <v>152.93886357599999</v>
      </c>
      <c r="N57" s="1">
        <v>149.33917854000001</v>
      </c>
      <c r="O57" s="1">
        <v>147.18527928</v>
      </c>
      <c r="P57" s="1">
        <v>141.736200948</v>
      </c>
      <c r="Q57" s="1">
        <v>142.28400185999999</v>
      </c>
      <c r="R57" s="1">
        <v>143.916728256</v>
      </c>
      <c r="S57" s="1">
        <v>160.567213176</v>
      </c>
      <c r="T57" s="1">
        <v>168.09126958799999</v>
      </c>
      <c r="U57" s="1">
        <v>170.874026208</v>
      </c>
      <c r="V57" s="1">
        <v>173.01345909145601</v>
      </c>
      <c r="W57" s="1">
        <v>175.17967880240499</v>
      </c>
      <c r="X57" s="1">
        <v>177.37302072604501</v>
      </c>
      <c r="Y57" s="1">
        <v>184.77873043971999</v>
      </c>
      <c r="Z57" s="1">
        <v>192.49364465438899</v>
      </c>
      <c r="AA57" s="1">
        <v>200.53067333102999</v>
      </c>
      <c r="AB57" s="1">
        <v>208.903265449598</v>
      </c>
      <c r="AC57" s="1">
        <v>217.62543151423401</v>
      </c>
      <c r="AD57" s="1">
        <v>226.71176699812401</v>
      </c>
      <c r="AE57" s="1">
        <v>236.17747676723101</v>
      </c>
      <c r="AF57" s="1">
        <v>246.03840052376901</v>
      </c>
      <c r="AG57" s="1">
        <v>256.31103931199999</v>
      </c>
      <c r="AH57" s="1">
        <v>260.29270135861799</v>
      </c>
      <c r="AI57" s="1">
        <v>264.33621650643698</v>
      </c>
      <c r="AJ57" s="1">
        <v>268.44254561202399</v>
      </c>
      <c r="AK57" s="1">
        <v>272.61266445836799</v>
      </c>
      <c r="AL57" s="1">
        <v>276.84756398674898</v>
      </c>
      <c r="AM57" s="1">
        <v>281.14825053222</v>
      </c>
      <c r="AN57" s="1">
        <v>285.51574606273601</v>
      </c>
      <c r="AO57" s="1">
        <v>289.95108842200898</v>
      </c>
      <c r="AP57" s="1">
        <v>294.45533157612499</v>
      </c>
      <c r="AQ57" s="1">
        <v>299.029545864</v>
      </c>
      <c r="AR57" s="1">
        <v>303.04930752322798</v>
      </c>
      <c r="AS57" s="1">
        <v>307.12310559464402</v>
      </c>
      <c r="AT57" s="1">
        <v>311.25166647301899</v>
      </c>
      <c r="AU57" s="1">
        <v>315.43572631782098</v>
      </c>
      <c r="AV57" s="1">
        <v>319.67603118448397</v>
      </c>
      <c r="AW57" s="1">
        <v>323.97333715743201</v>
      </c>
      <c r="AX57" s="1">
        <v>328.32841048490099</v>
      </c>
      <c r="AY57" s="1">
        <v>332.74202771556298</v>
      </c>
      <c r="AZ57" s="1">
        <v>337.21497583699397</v>
      </c>
      <c r="BA57" s="1">
        <v>341.74805241600001</v>
      </c>
    </row>
    <row r="58" spans="1:53" x14ac:dyDescent="0.35">
      <c r="A58" t="s">
        <v>71</v>
      </c>
      <c r="B58" t="s">
        <v>176</v>
      </c>
      <c r="C58" s="1">
        <v>396.16263597599999</v>
      </c>
      <c r="D58" s="1">
        <v>419.10115021200011</v>
      </c>
      <c r="E58" s="1">
        <v>350.78266439999999</v>
      </c>
      <c r="F58" s="1">
        <v>427.34504314800012</v>
      </c>
      <c r="G58" s="1">
        <v>442.17556797600002</v>
      </c>
      <c r="H58" s="1">
        <v>450.64529690400008</v>
      </c>
      <c r="I58" s="1">
        <v>468.52473322800012</v>
      </c>
      <c r="J58" s="1">
        <v>487.66293097200003</v>
      </c>
      <c r="K58" s="1">
        <v>487.11152941199998</v>
      </c>
      <c r="L58" s="1">
        <v>491.86911585600001</v>
      </c>
      <c r="M58" s="1">
        <v>539.86583743200003</v>
      </c>
      <c r="N58" s="1">
        <v>551.74249112400003</v>
      </c>
      <c r="O58" s="1">
        <v>557.067221496</v>
      </c>
      <c r="P58" s="1">
        <v>579.32064964800009</v>
      </c>
      <c r="Q58" s="1">
        <v>573.73114604399996</v>
      </c>
      <c r="R58" s="1">
        <v>559.877443524</v>
      </c>
      <c r="S58" s="1">
        <v>607.73302807200002</v>
      </c>
      <c r="T58" s="1">
        <v>674.660282112</v>
      </c>
      <c r="U58" s="1">
        <v>710.66232410400005</v>
      </c>
      <c r="V58" s="1">
        <v>714.30153386373308</v>
      </c>
      <c r="W58" s="1">
        <v>718.21638101956455</v>
      </c>
      <c r="X58" s="1">
        <v>722.38422079847487</v>
      </c>
      <c r="Y58" s="1">
        <v>719.18586281969078</v>
      </c>
      <c r="Z58" s="1">
        <v>690.9294905827719</v>
      </c>
      <c r="AA58" s="1">
        <v>694.32834150826841</v>
      </c>
      <c r="AB58" s="1">
        <v>696.56405602331165</v>
      </c>
      <c r="AC58" s="1">
        <v>695.94491214447464</v>
      </c>
      <c r="AD58" s="1">
        <v>696.04226542010315</v>
      </c>
      <c r="AE58" s="1">
        <v>696.85092829718974</v>
      </c>
      <c r="AF58" s="1">
        <v>698.37046742635243</v>
      </c>
      <c r="AG58" s="1">
        <v>700.60126769801991</v>
      </c>
      <c r="AH58" s="1">
        <v>692.01796909837287</v>
      </c>
      <c r="AI58" s="1">
        <v>683.88057919393145</v>
      </c>
      <c r="AJ58" s="1">
        <v>676.17729337205253</v>
      </c>
      <c r="AK58" s="1">
        <v>668.89678115495053</v>
      </c>
      <c r="AL58" s="1">
        <v>662.02816877994724</v>
      </c>
      <c r="AM58" s="1">
        <v>655.41982664040211</v>
      </c>
      <c r="AN58" s="1">
        <v>649.21421867861829</v>
      </c>
      <c r="AO58" s="1">
        <v>643.40106359123433</v>
      </c>
      <c r="AP58" s="1">
        <v>637.97051070586542</v>
      </c>
      <c r="AQ58" s="1">
        <v>632.91312399430922</v>
      </c>
      <c r="AR58" s="1">
        <v>625.31931685679285</v>
      </c>
      <c r="AS58" s="1">
        <v>618.2763158368515</v>
      </c>
      <c r="AT58" s="1">
        <v>611.75911474302643</v>
      </c>
      <c r="AU58" s="1">
        <v>605.74422925777162</v>
      </c>
      <c r="AV58" s="1">
        <v>600.20960215002083</v>
      </c>
      <c r="AW58" s="1">
        <v>595.13359374543995</v>
      </c>
      <c r="AX58" s="1">
        <v>590.49885906873703</v>
      </c>
      <c r="AY58" s="1">
        <v>586.28588264940561</v>
      </c>
      <c r="AZ58" s="1">
        <v>582.47748796144356</v>
      </c>
      <c r="BA58" s="1">
        <v>579.05753588982645</v>
      </c>
    </row>
    <row r="61" spans="1:53" s="2" customFormat="1" x14ac:dyDescent="0.35">
      <c r="A61" s="2" t="s">
        <v>154</v>
      </c>
      <c r="B61" s="2" t="s">
        <v>171</v>
      </c>
      <c r="C61" s="2" t="s">
        <v>2</v>
      </c>
      <c r="D61" s="2" t="s">
        <v>12</v>
      </c>
      <c r="E61" s="2" t="s">
        <v>20</v>
      </c>
      <c r="F61" s="2" t="s">
        <v>22</v>
      </c>
      <c r="G61" s="2" t="s">
        <v>32</v>
      </c>
      <c r="H61" s="2" t="s">
        <v>42</v>
      </c>
      <c r="I61" s="2" t="s">
        <v>52</v>
      </c>
    </row>
    <row r="62" spans="1:53" x14ac:dyDescent="0.35">
      <c r="A62" t="s">
        <v>62</v>
      </c>
      <c r="B62" t="s">
        <v>176</v>
      </c>
      <c r="C62" s="1">
        <v>13.371090084</v>
      </c>
      <c r="D62" s="1">
        <v>49.657373928000013</v>
      </c>
      <c r="E62" s="1">
        <v>36.054293256000001</v>
      </c>
      <c r="F62" s="1">
        <v>34.8825474182837</v>
      </c>
      <c r="G62" s="1">
        <v>17.109108146242249</v>
      </c>
      <c r="H62" s="1">
        <v>10.26546488774534</v>
      </c>
      <c r="I62" s="1">
        <v>5.9881878511847901</v>
      </c>
    </row>
    <row r="63" spans="1:53" x14ac:dyDescent="0.35">
      <c r="A63" t="s">
        <v>64</v>
      </c>
      <c r="B63" t="s">
        <v>176</v>
      </c>
      <c r="C63" s="1">
        <v>104.331539088</v>
      </c>
      <c r="D63" s="1">
        <v>145.41577012799999</v>
      </c>
      <c r="E63" s="1">
        <v>176.81886352800001</v>
      </c>
      <c r="F63" s="1">
        <v>175.0220715738819</v>
      </c>
      <c r="G63" s="1">
        <v>110.8067030574678</v>
      </c>
      <c r="H63" s="1">
        <v>73.848836519687893</v>
      </c>
      <c r="I63" s="1">
        <v>38.166388290284658</v>
      </c>
    </row>
    <row r="64" spans="1:53" x14ac:dyDescent="0.35">
      <c r="A64" t="s">
        <v>65</v>
      </c>
      <c r="B64" t="s">
        <v>176</v>
      </c>
      <c r="C64" s="1">
        <v>144.84598851600001</v>
      </c>
      <c r="D64" s="1">
        <v>191.8538298</v>
      </c>
      <c r="E64" s="1">
        <v>326.91514111200001</v>
      </c>
      <c r="F64" s="1">
        <v>333.13208322499401</v>
      </c>
      <c r="G64" s="1">
        <v>316.37441718230991</v>
      </c>
      <c r="H64" s="1">
        <v>249.76927672287599</v>
      </c>
      <c r="I64" s="1">
        <v>193.154907332357</v>
      </c>
    </row>
    <row r="65" spans="1:9" x14ac:dyDescent="0.35">
      <c r="A65" t="s">
        <v>69</v>
      </c>
      <c r="B65" t="s">
        <v>176</v>
      </c>
      <c r="C65" s="1">
        <v>133.61401828800001</v>
      </c>
      <c r="D65" s="1">
        <v>152.93886357599999</v>
      </c>
      <c r="E65" s="1">
        <v>170.874026208</v>
      </c>
      <c r="F65" s="1">
        <v>175.17967880240499</v>
      </c>
      <c r="G65" s="1">
        <v>256.31103931199999</v>
      </c>
      <c r="H65" s="1">
        <v>299.029545864</v>
      </c>
      <c r="I65" s="1">
        <v>341.74805241600001</v>
      </c>
    </row>
    <row r="66" spans="1:9" x14ac:dyDescent="0.35">
      <c r="A66" t="s">
        <v>71</v>
      </c>
      <c r="B66" t="s">
        <v>176</v>
      </c>
      <c r="C66" s="1">
        <v>396.16263597599999</v>
      </c>
      <c r="D66" s="1">
        <v>539.86583743200003</v>
      </c>
      <c r="E66" s="1">
        <v>710.66232410400005</v>
      </c>
      <c r="F66" s="1">
        <v>718.21638101956455</v>
      </c>
      <c r="G66" s="1">
        <v>700.60126769801991</v>
      </c>
      <c r="H66" s="1">
        <v>632.91312399430922</v>
      </c>
      <c r="I66" s="1">
        <v>579.05753588982645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L46"/>
  <sheetViews>
    <sheetView workbookViewId="0"/>
  </sheetViews>
  <sheetFormatPr defaultRowHeight="14.5" x14ac:dyDescent="0.35"/>
  <cols>
    <col min="3" max="38" width="9.1796875" style="1"/>
  </cols>
  <sheetData>
    <row r="1" spans="1:1" x14ac:dyDescent="0.35">
      <c r="A1" s="2" t="s">
        <v>178</v>
      </c>
    </row>
    <row r="2" spans="1:1" x14ac:dyDescent="0.35">
      <c r="A2" s="4" t="s">
        <v>59</v>
      </c>
    </row>
    <row r="19" spans="1:36" s="2" customFormat="1" x14ac:dyDescent="0.35">
      <c r="A19" s="2" t="s">
        <v>154</v>
      </c>
      <c r="B19" s="2" t="s">
        <v>155</v>
      </c>
      <c r="C19" s="2" t="s">
        <v>19</v>
      </c>
      <c r="D19" s="2" t="s">
        <v>20</v>
      </c>
      <c r="E19" s="2" t="s">
        <v>21</v>
      </c>
      <c r="F19" s="2" t="s">
        <v>22</v>
      </c>
      <c r="G19" s="2" t="s">
        <v>23</v>
      </c>
      <c r="H19" s="2" t="s">
        <v>24</v>
      </c>
      <c r="I19" s="2" t="s">
        <v>25</v>
      </c>
      <c r="J19" s="2" t="s">
        <v>26</v>
      </c>
      <c r="K19" s="2" t="s">
        <v>27</v>
      </c>
      <c r="L19" s="2" t="s">
        <v>28</v>
      </c>
      <c r="M19" s="2" t="s">
        <v>29</v>
      </c>
      <c r="N19" s="2" t="s">
        <v>30</v>
      </c>
      <c r="O19" s="2" t="s">
        <v>31</v>
      </c>
      <c r="P19" s="2" t="s">
        <v>32</v>
      </c>
      <c r="Q19" s="2" t="s">
        <v>33</v>
      </c>
      <c r="R19" s="2" t="s">
        <v>34</v>
      </c>
      <c r="S19" s="2" t="s">
        <v>35</v>
      </c>
      <c r="T19" s="2" t="s">
        <v>36</v>
      </c>
      <c r="U19" s="2" t="s">
        <v>37</v>
      </c>
      <c r="V19" s="2" t="s">
        <v>38</v>
      </c>
      <c r="W19" s="2" t="s">
        <v>39</v>
      </c>
      <c r="X19" s="2" t="s">
        <v>40</v>
      </c>
      <c r="Y19" s="2" t="s">
        <v>41</v>
      </c>
      <c r="Z19" s="2" t="s">
        <v>42</v>
      </c>
      <c r="AA19" s="2" t="s">
        <v>43</v>
      </c>
      <c r="AB19" s="2" t="s">
        <v>44</v>
      </c>
      <c r="AC19" s="2" t="s">
        <v>45</v>
      </c>
      <c r="AD19" s="2" t="s">
        <v>46</v>
      </c>
      <c r="AE19" s="2" t="s">
        <v>47</v>
      </c>
      <c r="AF19" s="2" t="s">
        <v>48</v>
      </c>
      <c r="AG19" s="2" t="s">
        <v>49</v>
      </c>
      <c r="AH19" s="2" t="s">
        <v>50</v>
      </c>
      <c r="AI19" s="2" t="s">
        <v>51</v>
      </c>
      <c r="AJ19" s="2" t="s">
        <v>52</v>
      </c>
    </row>
    <row r="22" spans="1:36" s="2" customFormat="1" x14ac:dyDescent="0.35">
      <c r="A22" s="2" t="s">
        <v>154</v>
      </c>
      <c r="B22" s="2" t="s">
        <v>155</v>
      </c>
      <c r="C22" s="2" t="s">
        <v>20</v>
      </c>
      <c r="D22" s="2" t="s">
        <v>22</v>
      </c>
      <c r="E22" s="2" t="s">
        <v>32</v>
      </c>
      <c r="F22" s="2" t="s">
        <v>42</v>
      </c>
      <c r="G22" s="2" t="s">
        <v>52</v>
      </c>
    </row>
    <row r="25" spans="1:36" x14ac:dyDescent="0.35">
      <c r="A25" s="2" t="s">
        <v>179</v>
      </c>
    </row>
    <row r="43" spans="1:36" s="2" customFormat="1" x14ac:dyDescent="0.35">
      <c r="A43" s="2" t="s">
        <v>154</v>
      </c>
      <c r="B43" s="2" t="s">
        <v>155</v>
      </c>
      <c r="C43" s="2" t="s">
        <v>19</v>
      </c>
      <c r="D43" s="2" t="s">
        <v>20</v>
      </c>
      <c r="E43" s="2" t="s">
        <v>21</v>
      </c>
      <c r="F43" s="2" t="s">
        <v>22</v>
      </c>
      <c r="G43" s="2" t="s">
        <v>23</v>
      </c>
      <c r="H43" s="2" t="s">
        <v>24</v>
      </c>
      <c r="I43" s="2" t="s">
        <v>25</v>
      </c>
      <c r="J43" s="2" t="s">
        <v>26</v>
      </c>
      <c r="K43" s="2" t="s">
        <v>27</v>
      </c>
      <c r="L43" s="2" t="s">
        <v>28</v>
      </c>
      <c r="M43" s="2" t="s">
        <v>29</v>
      </c>
      <c r="N43" s="2" t="s">
        <v>30</v>
      </c>
      <c r="O43" s="2" t="s">
        <v>31</v>
      </c>
      <c r="P43" s="2" t="s">
        <v>32</v>
      </c>
      <c r="Q43" s="2" t="s">
        <v>33</v>
      </c>
      <c r="R43" s="2" t="s">
        <v>34</v>
      </c>
      <c r="S43" s="2" t="s">
        <v>35</v>
      </c>
      <c r="T43" s="2" t="s">
        <v>36</v>
      </c>
      <c r="U43" s="2" t="s">
        <v>37</v>
      </c>
      <c r="V43" s="2" t="s">
        <v>38</v>
      </c>
      <c r="W43" s="2" t="s">
        <v>39</v>
      </c>
      <c r="X43" s="2" t="s">
        <v>40</v>
      </c>
      <c r="Y43" s="2" t="s">
        <v>41</v>
      </c>
      <c r="Z43" s="2" t="s">
        <v>42</v>
      </c>
      <c r="AA43" s="2" t="s">
        <v>43</v>
      </c>
      <c r="AB43" s="2" t="s">
        <v>44</v>
      </c>
      <c r="AC43" s="2" t="s">
        <v>45</v>
      </c>
      <c r="AD43" s="2" t="s">
        <v>46</v>
      </c>
      <c r="AE43" s="2" t="s">
        <v>47</v>
      </c>
      <c r="AF43" s="2" t="s">
        <v>48</v>
      </c>
      <c r="AG43" s="2" t="s">
        <v>49</v>
      </c>
      <c r="AH43" s="2" t="s">
        <v>50</v>
      </c>
      <c r="AI43" s="2" t="s">
        <v>51</v>
      </c>
      <c r="AJ43" s="2" t="s">
        <v>52</v>
      </c>
    </row>
    <row r="46" spans="1:36" s="2" customFormat="1" x14ac:dyDescent="0.35">
      <c r="A46" s="2" t="s">
        <v>154</v>
      </c>
      <c r="B46" s="2" t="s">
        <v>155</v>
      </c>
      <c r="C46" s="2" t="s">
        <v>20</v>
      </c>
      <c r="D46" s="2" t="s">
        <v>22</v>
      </c>
      <c r="E46" s="2" t="s">
        <v>32</v>
      </c>
      <c r="F46" s="2" t="s">
        <v>42</v>
      </c>
      <c r="G46" s="2" t="s">
        <v>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46"/>
  <sheetViews>
    <sheetView workbookViewId="0"/>
  </sheetViews>
  <sheetFormatPr defaultRowHeight="14.5" x14ac:dyDescent="0.35"/>
  <cols>
    <col min="3" max="55" width="9.1796875" style="1"/>
  </cols>
  <sheetData>
    <row r="1" spans="1:1" x14ac:dyDescent="0.35">
      <c r="A1" s="2" t="s">
        <v>180</v>
      </c>
    </row>
    <row r="2" spans="1:1" x14ac:dyDescent="0.35">
      <c r="A2" s="4" t="s">
        <v>59</v>
      </c>
    </row>
    <row r="19" spans="1:53" s="2" customFormat="1" x14ac:dyDescent="0.35">
      <c r="A19" s="2" t="s">
        <v>135</v>
      </c>
      <c r="B19" s="2" t="s">
        <v>136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2" spans="1:53" s="2" customFormat="1" x14ac:dyDescent="0.35">
      <c r="A22" s="2" t="s">
        <v>135</v>
      </c>
      <c r="B22" s="2" t="s">
        <v>136</v>
      </c>
      <c r="C22" s="2" t="s">
        <v>2</v>
      </c>
      <c r="D22" s="2" t="s">
        <v>12</v>
      </c>
      <c r="E22" s="2" t="s">
        <v>20</v>
      </c>
      <c r="F22" s="2" t="s">
        <v>22</v>
      </c>
      <c r="G22" s="2" t="s">
        <v>32</v>
      </c>
      <c r="H22" s="2" t="s">
        <v>42</v>
      </c>
      <c r="I22" s="2" t="s">
        <v>52</v>
      </c>
    </row>
    <row r="25" spans="1:53" x14ac:dyDescent="0.35">
      <c r="A25" s="2" t="s">
        <v>181</v>
      </c>
    </row>
    <row r="43" spans="1:53" s="2" customFormat="1" x14ac:dyDescent="0.35">
      <c r="A43" s="2" t="s">
        <v>135</v>
      </c>
      <c r="B43" s="2" t="s">
        <v>136</v>
      </c>
      <c r="C43" s="2" t="s">
        <v>2</v>
      </c>
      <c r="D43" s="2" t="s">
        <v>3</v>
      </c>
      <c r="E43" s="2" t="s">
        <v>4</v>
      </c>
      <c r="F43" s="2" t="s">
        <v>5</v>
      </c>
      <c r="G43" s="2" t="s">
        <v>6</v>
      </c>
      <c r="H43" s="2" t="s">
        <v>7</v>
      </c>
      <c r="I43" s="2" t="s">
        <v>8</v>
      </c>
      <c r="J43" s="2" t="s">
        <v>9</v>
      </c>
      <c r="K43" s="2" t="s">
        <v>10</v>
      </c>
      <c r="L43" s="2" t="s">
        <v>11</v>
      </c>
      <c r="M43" s="2" t="s">
        <v>12</v>
      </c>
      <c r="N43" s="2" t="s">
        <v>13</v>
      </c>
      <c r="O43" s="2" t="s">
        <v>14</v>
      </c>
      <c r="P43" s="2" t="s">
        <v>15</v>
      </c>
      <c r="Q43" s="2" t="s">
        <v>16</v>
      </c>
      <c r="R43" s="2" t="s">
        <v>17</v>
      </c>
      <c r="S43" s="2" t="s">
        <v>18</v>
      </c>
      <c r="T43" s="2" t="s">
        <v>19</v>
      </c>
      <c r="U43" s="2" t="s">
        <v>20</v>
      </c>
      <c r="V43" s="2" t="s">
        <v>21</v>
      </c>
      <c r="W43" s="2" t="s">
        <v>22</v>
      </c>
      <c r="X43" s="2" t="s">
        <v>23</v>
      </c>
      <c r="Y43" s="2" t="s">
        <v>24</v>
      </c>
      <c r="Z43" s="2" t="s">
        <v>25</v>
      </c>
      <c r="AA43" s="2" t="s">
        <v>26</v>
      </c>
      <c r="AB43" s="2" t="s">
        <v>27</v>
      </c>
      <c r="AC43" s="2" t="s">
        <v>28</v>
      </c>
      <c r="AD43" s="2" t="s">
        <v>29</v>
      </c>
      <c r="AE43" s="2" t="s">
        <v>30</v>
      </c>
      <c r="AF43" s="2" t="s">
        <v>31</v>
      </c>
      <c r="AG43" s="2" t="s">
        <v>32</v>
      </c>
      <c r="AH43" s="2" t="s">
        <v>33</v>
      </c>
      <c r="AI43" s="2" t="s">
        <v>34</v>
      </c>
      <c r="AJ43" s="2" t="s">
        <v>35</v>
      </c>
      <c r="AK43" s="2" t="s">
        <v>36</v>
      </c>
      <c r="AL43" s="2" t="s">
        <v>37</v>
      </c>
      <c r="AM43" s="2" t="s">
        <v>38</v>
      </c>
      <c r="AN43" s="2" t="s">
        <v>39</v>
      </c>
      <c r="AO43" s="2" t="s">
        <v>40</v>
      </c>
      <c r="AP43" s="2" t="s">
        <v>41</v>
      </c>
      <c r="AQ43" s="2" t="s">
        <v>42</v>
      </c>
      <c r="AR43" s="2" t="s">
        <v>43</v>
      </c>
      <c r="AS43" s="2" t="s">
        <v>44</v>
      </c>
      <c r="AT43" s="2" t="s">
        <v>45</v>
      </c>
      <c r="AU43" s="2" t="s">
        <v>46</v>
      </c>
      <c r="AV43" s="2" t="s">
        <v>47</v>
      </c>
      <c r="AW43" s="2" t="s">
        <v>48</v>
      </c>
      <c r="AX43" s="2" t="s">
        <v>49</v>
      </c>
      <c r="AY43" s="2" t="s">
        <v>50</v>
      </c>
      <c r="AZ43" s="2" t="s">
        <v>51</v>
      </c>
      <c r="BA43" s="2" t="s">
        <v>52</v>
      </c>
    </row>
    <row r="46" spans="1:53" s="2" customFormat="1" x14ac:dyDescent="0.35">
      <c r="A46" s="2" t="s">
        <v>135</v>
      </c>
      <c r="B46" s="2" t="s">
        <v>136</v>
      </c>
      <c r="C46" s="2" t="s">
        <v>2</v>
      </c>
      <c r="D46" s="2" t="s">
        <v>12</v>
      </c>
      <c r="E46" s="2" t="s">
        <v>20</v>
      </c>
      <c r="F46" s="2" t="s">
        <v>22</v>
      </c>
      <c r="G46" s="2" t="s">
        <v>32</v>
      </c>
      <c r="H46" s="2" t="s">
        <v>42</v>
      </c>
      <c r="I46" s="2" t="s">
        <v>52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74"/>
  <sheetViews>
    <sheetView workbookViewId="0">
      <selection activeCell="E31" sqref="E31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182</v>
      </c>
    </row>
    <row r="2" spans="1:1" x14ac:dyDescent="0.35">
      <c r="A2" s="4" t="s">
        <v>59</v>
      </c>
    </row>
    <row r="19" spans="1:55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5" x14ac:dyDescent="0.35">
      <c r="A20" t="s">
        <v>62</v>
      </c>
      <c r="B20" t="s">
        <v>183</v>
      </c>
      <c r="C20" s="1">
        <v>2015.8284349800001</v>
      </c>
      <c r="D20" s="1">
        <v>2018.544454008</v>
      </c>
      <c r="E20" s="1">
        <v>2034.80803674</v>
      </c>
      <c r="F20" s="1">
        <v>2015.734483188</v>
      </c>
      <c r="G20" s="1">
        <v>2089.2004302600012</v>
      </c>
      <c r="H20" s="1">
        <v>2136.730491108</v>
      </c>
      <c r="I20" s="1">
        <v>2164.5252746639999</v>
      </c>
      <c r="J20" s="1">
        <v>2172.797051688</v>
      </c>
      <c r="K20" s="1">
        <v>2156.3044091279999</v>
      </c>
      <c r="L20" s="1">
        <v>2205.2169094679998</v>
      </c>
      <c r="M20" s="1">
        <v>2113.079174172</v>
      </c>
      <c r="N20" s="1">
        <v>2013.8142073680001</v>
      </c>
      <c r="O20" s="1">
        <v>1968.848938332</v>
      </c>
      <c r="P20" s="1">
        <v>1831.204329552</v>
      </c>
      <c r="Q20" s="1">
        <v>1736.6135062679989</v>
      </c>
      <c r="R20" s="1">
        <v>1797.0356035440011</v>
      </c>
      <c r="S20" s="1">
        <v>1863.051433092</v>
      </c>
      <c r="T20" s="1">
        <v>1861.1286451920009</v>
      </c>
      <c r="U20" s="1">
        <v>1797.6503095200001</v>
      </c>
      <c r="V20" s="1">
        <v>1747.626115976675</v>
      </c>
      <c r="W20" s="1">
        <v>1538.970583252948</v>
      </c>
      <c r="X20" s="1">
        <v>1523.473588514858</v>
      </c>
      <c r="Y20" s="1">
        <v>1491.563487316135</v>
      </c>
      <c r="Z20" s="1">
        <v>1502.425235535816</v>
      </c>
      <c r="AA20" s="1">
        <v>1477.6957502380319</v>
      </c>
      <c r="AB20" s="1">
        <v>1417.916428033793</v>
      </c>
      <c r="AC20" s="1">
        <v>1397.5533674670321</v>
      </c>
      <c r="AD20" s="1">
        <v>1375.701523617548</v>
      </c>
      <c r="AE20" s="1">
        <v>1357.9289866609149</v>
      </c>
      <c r="AF20" s="1">
        <v>1340.1232786472699</v>
      </c>
      <c r="AG20" s="1">
        <v>1324.1069338248069</v>
      </c>
      <c r="AH20" s="1">
        <v>1245.12063678662</v>
      </c>
      <c r="AI20" s="1">
        <v>1243.0586802012781</v>
      </c>
      <c r="AJ20" s="1">
        <v>1241.0049668996339</v>
      </c>
      <c r="AK20" s="1">
        <v>1238.9671446769651</v>
      </c>
      <c r="AL20" s="1">
        <v>1011.422573082235</v>
      </c>
      <c r="AM20" s="1">
        <v>936.65012017569154</v>
      </c>
      <c r="AN20" s="1">
        <v>911.16204600746266</v>
      </c>
      <c r="AO20" s="1">
        <v>909.01844552278192</v>
      </c>
      <c r="AP20" s="1">
        <v>906.87865611043765</v>
      </c>
      <c r="AQ20" s="1">
        <v>904.728050023523</v>
      </c>
      <c r="AR20" s="1">
        <v>902.60058958785703</v>
      </c>
      <c r="AS20" s="1">
        <v>787.71799268982215</v>
      </c>
      <c r="AT20" s="1">
        <v>709.88751704769163</v>
      </c>
      <c r="AU20" s="1">
        <v>707.7988432168562</v>
      </c>
      <c r="AV20" s="1">
        <v>705.727430036795</v>
      </c>
      <c r="AW20" s="1">
        <v>703.64007192612257</v>
      </c>
      <c r="AX20" s="1">
        <v>611.43089561671241</v>
      </c>
      <c r="AY20" s="1">
        <v>430.71404972902502</v>
      </c>
      <c r="AZ20" s="1">
        <v>428.67902024136492</v>
      </c>
      <c r="BA20" s="1">
        <v>423.01936271331829</v>
      </c>
      <c r="BC20" s="5">
        <f t="shared" ref="BC20:BC25" si="0">BA20/$BA$25</f>
        <v>7.9081533566683071E-2</v>
      </c>
    </row>
    <row r="21" spans="1:55" x14ac:dyDescent="0.35">
      <c r="A21" t="s">
        <v>64</v>
      </c>
      <c r="B21" t="s">
        <v>183</v>
      </c>
      <c r="C21" s="1">
        <v>1429.8945253920001</v>
      </c>
      <c r="D21" s="1">
        <v>1281.399154523999</v>
      </c>
      <c r="E21" s="1">
        <v>1360.75228668</v>
      </c>
      <c r="F21" s="1">
        <v>1480.6416396240011</v>
      </c>
      <c r="G21" s="1">
        <v>1488.0105750959999</v>
      </c>
      <c r="H21" s="1">
        <v>1545.478801236</v>
      </c>
      <c r="I21" s="1">
        <v>1532.4021687960001</v>
      </c>
      <c r="J21" s="1">
        <v>1543.1749308000001</v>
      </c>
      <c r="K21" s="1">
        <v>1653.653110968</v>
      </c>
      <c r="L21" s="1">
        <v>1652.462008236</v>
      </c>
      <c r="M21" s="1">
        <v>1742.3324238600001</v>
      </c>
      <c r="N21" s="1">
        <v>1806.93537588</v>
      </c>
      <c r="O21" s="1">
        <v>1845.341394696</v>
      </c>
      <c r="P21" s="1">
        <v>1883.9307953519999</v>
      </c>
      <c r="Q21" s="1">
        <v>1856.81921382</v>
      </c>
      <c r="R21" s="1">
        <v>1776.76006158</v>
      </c>
      <c r="S21" s="1">
        <v>1796.162362668</v>
      </c>
      <c r="T21" s="1">
        <v>1796.0236958519999</v>
      </c>
      <c r="U21" s="1">
        <v>1816.6680111600001</v>
      </c>
      <c r="V21" s="1">
        <v>2144.4847016403651</v>
      </c>
      <c r="W21" s="1">
        <v>1955.0494054902331</v>
      </c>
      <c r="X21" s="1">
        <v>2086.7572548707531</v>
      </c>
      <c r="Y21" s="1">
        <v>2186.5665644152582</v>
      </c>
      <c r="Z21" s="1">
        <v>2168.48833552428</v>
      </c>
      <c r="AA21" s="1">
        <v>2171.3542224054231</v>
      </c>
      <c r="AB21" s="1">
        <v>2175.6876687832942</v>
      </c>
      <c r="AC21" s="1">
        <v>2176.0368171972782</v>
      </c>
      <c r="AD21" s="1">
        <v>2175.410203840102</v>
      </c>
      <c r="AE21" s="1">
        <v>2172.8029910018681</v>
      </c>
      <c r="AF21" s="1">
        <v>2173.2198615616312</v>
      </c>
      <c r="AG21" s="1">
        <v>2174.6607753867238</v>
      </c>
      <c r="AH21" s="1">
        <v>2171.1256717917249</v>
      </c>
      <c r="AI21" s="1">
        <v>2174.6144739549209</v>
      </c>
      <c r="AJ21" s="1">
        <v>2174.1271021302368</v>
      </c>
      <c r="AK21" s="1">
        <v>2181.6634683959778</v>
      </c>
      <c r="AL21" s="1">
        <v>2189.0512252113672</v>
      </c>
      <c r="AM21" s="1">
        <v>2194.4517643708191</v>
      </c>
      <c r="AN21" s="1">
        <v>2198.8747767872351</v>
      </c>
      <c r="AO21" s="1">
        <v>2202.3202092387342</v>
      </c>
      <c r="AP21" s="1">
        <v>2199.788014346972</v>
      </c>
      <c r="AQ21" s="1">
        <v>2194.19739633381</v>
      </c>
      <c r="AR21" s="1">
        <v>2187.610295548704</v>
      </c>
      <c r="AS21" s="1">
        <v>2183.026647147326</v>
      </c>
      <c r="AT21" s="1">
        <v>2176.4463932650219</v>
      </c>
      <c r="AU21" s="1">
        <v>2168.8694755904849</v>
      </c>
      <c r="AV21" s="1">
        <v>2159.2958357074581</v>
      </c>
      <c r="AW21" s="1">
        <v>2147.7254151114021</v>
      </c>
      <c r="AX21" s="1">
        <v>2131.158156652144</v>
      </c>
      <c r="AY21" s="1">
        <v>2114.5940074903542</v>
      </c>
      <c r="AZ21" s="1">
        <v>2092.0329156367152</v>
      </c>
      <c r="BA21" s="1">
        <v>2069.4748279379151</v>
      </c>
      <c r="BC21" s="5">
        <f t="shared" si="0"/>
        <v>0.38687884644630083</v>
      </c>
    </row>
    <row r="22" spans="1:55" x14ac:dyDescent="0.35">
      <c r="A22" t="s">
        <v>65</v>
      </c>
      <c r="B22" t="s">
        <v>183</v>
      </c>
      <c r="C22" s="1">
        <v>806.99937793200002</v>
      </c>
      <c r="D22" s="1">
        <v>850.41536349600005</v>
      </c>
      <c r="E22" s="1">
        <v>898.20270320400016</v>
      </c>
      <c r="F22" s="1">
        <v>856.58670669600008</v>
      </c>
      <c r="G22" s="1">
        <v>859.87439139600019</v>
      </c>
      <c r="H22" s="1">
        <v>794.32107764400018</v>
      </c>
      <c r="I22" s="1">
        <v>958.09320248400024</v>
      </c>
      <c r="J22" s="1">
        <v>1065.1598942759999</v>
      </c>
      <c r="K22" s="1">
        <v>1155.2049413279999</v>
      </c>
      <c r="L22" s="1">
        <v>1177.305258204</v>
      </c>
      <c r="M22" s="1">
        <v>1146.2634019080001</v>
      </c>
      <c r="N22" s="1">
        <v>1201.275902376</v>
      </c>
      <c r="O22" s="1">
        <v>1150.297174368</v>
      </c>
      <c r="P22" s="1">
        <v>1293.0362813879999</v>
      </c>
      <c r="Q22" s="1">
        <v>1377.712762272</v>
      </c>
      <c r="R22" s="1">
        <v>1387.0142827560001</v>
      </c>
      <c r="S22" s="1">
        <v>1281.4271642159999</v>
      </c>
      <c r="T22" s="1">
        <v>1309.7519966519999</v>
      </c>
      <c r="U22" s="1">
        <v>1362.870011988</v>
      </c>
      <c r="V22" s="1">
        <v>1411.333183875973</v>
      </c>
      <c r="W22" s="1">
        <v>1358.5845927237201</v>
      </c>
      <c r="X22" s="1">
        <v>1423.752437216426</v>
      </c>
      <c r="Y22" s="1">
        <v>1441.3193995982781</v>
      </c>
      <c r="Z22" s="1">
        <v>1429.179808742648</v>
      </c>
      <c r="AA22" s="1">
        <v>1435.3838357501079</v>
      </c>
      <c r="AB22" s="1">
        <v>1436.980923725408</v>
      </c>
      <c r="AC22" s="1">
        <v>1443.195544642128</v>
      </c>
      <c r="AD22" s="1">
        <v>1442.2818577675671</v>
      </c>
      <c r="AE22" s="1">
        <v>1444.6167361352179</v>
      </c>
      <c r="AF22" s="1">
        <v>1443.4662908043681</v>
      </c>
      <c r="AG22" s="1">
        <v>1446.299467834958</v>
      </c>
      <c r="AH22" s="1">
        <v>1495.3751836025681</v>
      </c>
      <c r="AI22" s="1">
        <v>1477.1922221413281</v>
      </c>
      <c r="AJ22" s="1">
        <v>1449.5206419926681</v>
      </c>
      <c r="AK22" s="1">
        <v>1451.3799918413481</v>
      </c>
      <c r="AL22" s="1">
        <v>1538.3569925282679</v>
      </c>
      <c r="AM22" s="1">
        <v>1495.370434922258</v>
      </c>
      <c r="AN22" s="1">
        <v>1516.5673573690781</v>
      </c>
      <c r="AO22" s="1">
        <v>1454.8806668540581</v>
      </c>
      <c r="AP22" s="1">
        <v>1456.2064959907971</v>
      </c>
      <c r="AQ22" s="1">
        <v>1457.4726762971079</v>
      </c>
      <c r="AR22" s="1">
        <v>1457.3145634458881</v>
      </c>
      <c r="AS22" s="1">
        <v>1458.364793012347</v>
      </c>
      <c r="AT22" s="1">
        <v>1477.4495993294679</v>
      </c>
      <c r="AU22" s="1">
        <v>1476.7643326478581</v>
      </c>
      <c r="AV22" s="1">
        <v>1475.3566160027381</v>
      </c>
      <c r="AW22" s="1">
        <v>1477.469326260378</v>
      </c>
      <c r="AX22" s="1">
        <v>1549.329539581388</v>
      </c>
      <c r="AY22" s="1">
        <v>1572.7873179513981</v>
      </c>
      <c r="AZ22" s="1">
        <v>1571.0766510048679</v>
      </c>
      <c r="BA22" s="1">
        <v>1552.3132335785581</v>
      </c>
      <c r="BC22" s="5">
        <f t="shared" si="0"/>
        <v>0.29019785359197253</v>
      </c>
    </row>
    <row r="23" spans="1:55" x14ac:dyDescent="0.35">
      <c r="A23" t="s">
        <v>103</v>
      </c>
      <c r="B23" t="s">
        <v>183</v>
      </c>
      <c r="C23" s="1">
        <v>266.01160370399998</v>
      </c>
      <c r="D23" s="1">
        <v>271.24321964400002</v>
      </c>
      <c r="E23" s="1">
        <v>282.852588024</v>
      </c>
      <c r="F23" s="1">
        <v>277.43855320799997</v>
      </c>
      <c r="G23" s="1">
        <v>273.39762131999998</v>
      </c>
      <c r="H23" s="1">
        <v>270.569396052</v>
      </c>
      <c r="I23" s="1">
        <v>278.53143361200011</v>
      </c>
      <c r="J23" s="1">
        <v>287.83307969999998</v>
      </c>
      <c r="K23" s="1">
        <v>295.44417968400001</v>
      </c>
      <c r="L23" s="1">
        <v>233.72040628799999</v>
      </c>
      <c r="M23" s="1">
        <v>279.568169028</v>
      </c>
      <c r="N23" s="1">
        <v>289.62377406000002</v>
      </c>
      <c r="O23" s="1">
        <v>288.57874878000001</v>
      </c>
      <c r="P23" s="1">
        <v>320.67530186400001</v>
      </c>
      <c r="Q23" s="1">
        <v>331.62755198399998</v>
      </c>
      <c r="R23" s="1">
        <v>335.04967483200011</v>
      </c>
      <c r="S23" s="1">
        <v>346.80683725199998</v>
      </c>
      <c r="T23" s="1">
        <v>372.51713869199989</v>
      </c>
      <c r="U23" s="1">
        <v>379.28614759200002</v>
      </c>
      <c r="V23" s="1">
        <v>477.51685979586841</v>
      </c>
      <c r="W23" s="1">
        <v>510.70003799042308</v>
      </c>
      <c r="X23" s="1">
        <v>496.80263935649123</v>
      </c>
      <c r="Y23" s="1">
        <v>511.19828199460483</v>
      </c>
      <c r="Z23" s="1">
        <v>557.79515969907641</v>
      </c>
      <c r="AA23" s="1">
        <v>595.45927554122886</v>
      </c>
      <c r="AB23" s="1">
        <v>610.72503829099628</v>
      </c>
      <c r="AC23" s="1">
        <v>595.31703469130605</v>
      </c>
      <c r="AD23" s="1">
        <v>658.94406160338099</v>
      </c>
      <c r="AE23" s="1">
        <v>616.67447550835993</v>
      </c>
      <c r="AF23" s="1">
        <v>684.2383202883957</v>
      </c>
      <c r="AG23" s="1">
        <v>722.01994156148999</v>
      </c>
      <c r="AH23" s="1">
        <v>747.19179837364391</v>
      </c>
      <c r="AI23" s="1">
        <v>702.318327502285</v>
      </c>
      <c r="AJ23" s="1">
        <v>713.55738707228204</v>
      </c>
      <c r="AK23" s="1">
        <v>711.39675170801945</v>
      </c>
      <c r="AL23" s="1">
        <v>777.33328572024482</v>
      </c>
      <c r="AM23" s="1">
        <v>829.8405359826794</v>
      </c>
      <c r="AN23" s="1">
        <v>866.27879059874306</v>
      </c>
      <c r="AO23" s="1">
        <v>888.97461869510983</v>
      </c>
      <c r="AP23" s="1">
        <v>899.99801589723518</v>
      </c>
      <c r="AQ23" s="1">
        <v>880.5638655649982</v>
      </c>
      <c r="AR23" s="1">
        <v>911.70500419857285</v>
      </c>
      <c r="AS23" s="1">
        <v>987.44907519608478</v>
      </c>
      <c r="AT23" s="1">
        <v>1048.9413687468641</v>
      </c>
      <c r="AU23" s="1">
        <v>1062.1240960588671</v>
      </c>
      <c r="AV23" s="1">
        <v>1092.670829775705</v>
      </c>
      <c r="AW23" s="1">
        <v>1102.963202000039</v>
      </c>
      <c r="AX23" s="1">
        <v>1133.453993388868</v>
      </c>
      <c r="AY23" s="1">
        <v>1219.102345008487</v>
      </c>
      <c r="AZ23" s="1">
        <v>1262.1410321639489</v>
      </c>
      <c r="BA23" s="1">
        <v>1300.579227429618</v>
      </c>
      <c r="BC23" s="5">
        <f t="shared" si="0"/>
        <v>0.24313733340809057</v>
      </c>
    </row>
    <row r="24" spans="1:55" x14ac:dyDescent="0.35">
      <c r="A24" t="s">
        <v>184</v>
      </c>
      <c r="B24" t="s">
        <v>183</v>
      </c>
      <c r="C24" s="1">
        <v>7.4900177279999998</v>
      </c>
      <c r="D24" s="1">
        <v>5.8809886200000001</v>
      </c>
      <c r="E24" s="1">
        <v>6.1790050440000002</v>
      </c>
      <c r="F24" s="1">
        <v>6.1999809120000009</v>
      </c>
      <c r="G24" s="1">
        <v>6.4640005199999999</v>
      </c>
      <c r="H24" s="1">
        <v>4.2730062120000003</v>
      </c>
      <c r="I24" s="1">
        <v>4.3449773040000004</v>
      </c>
      <c r="J24" s="1">
        <v>4.2359949000000006</v>
      </c>
      <c r="K24" s="1">
        <v>4.3319982240000003</v>
      </c>
      <c r="L24" s="1">
        <v>3.7780008480000009</v>
      </c>
      <c r="M24" s="1">
        <v>4.1680012680000003</v>
      </c>
      <c r="N24" s="1">
        <v>4.2760207079999999</v>
      </c>
      <c r="O24" s="1">
        <v>4.5270193680000004</v>
      </c>
      <c r="P24" s="1">
        <v>4.6110065760000003</v>
      </c>
      <c r="Q24" s="1">
        <v>4.1770028880000014</v>
      </c>
      <c r="R24" s="1">
        <v>3.898999368000001</v>
      </c>
      <c r="S24" s="1">
        <v>3.9149929440000002</v>
      </c>
      <c r="T24" s="1">
        <v>3.7705483440000012</v>
      </c>
      <c r="U24" s="1">
        <v>3.7849928039999998</v>
      </c>
      <c r="V24" s="1">
        <v>3.7921420626737699</v>
      </c>
      <c r="W24" s="1">
        <v>3.6197815981514401</v>
      </c>
      <c r="X24" s="1">
        <v>3.6653733594026701</v>
      </c>
      <c r="Y24" s="1">
        <v>3.7069372519533901</v>
      </c>
      <c r="Z24" s="1">
        <v>3.74621259480696</v>
      </c>
      <c r="AA24" s="1">
        <v>3.7831188216327298</v>
      </c>
      <c r="AB24" s="1">
        <v>3.8182833195887902</v>
      </c>
      <c r="AC24" s="1">
        <v>3.8567748466721001</v>
      </c>
      <c r="AD24" s="1">
        <v>3.89334613590065</v>
      </c>
      <c r="AE24" s="1">
        <v>3.9018472480174502</v>
      </c>
      <c r="AF24" s="1">
        <v>3.9084735531713499</v>
      </c>
      <c r="AG24" s="1">
        <v>3.9125277422561702</v>
      </c>
      <c r="AH24" s="1">
        <v>3.9191582386963</v>
      </c>
      <c r="AI24" s="1">
        <v>3.92327588100436</v>
      </c>
      <c r="AJ24" s="1">
        <v>3.9257852787036698</v>
      </c>
      <c r="AK24" s="1">
        <v>3.9264527074617201</v>
      </c>
      <c r="AL24" s="1">
        <v>3.9257155916611399</v>
      </c>
      <c r="AM24" s="1">
        <v>3.9229097197373202</v>
      </c>
      <c r="AN24" s="1">
        <v>3.9186960102406401</v>
      </c>
      <c r="AO24" s="1">
        <v>3.9128570069851198</v>
      </c>
      <c r="AP24" s="1">
        <v>3.9058221907771502</v>
      </c>
      <c r="AQ24" s="1">
        <v>3.8969532811938699</v>
      </c>
      <c r="AR24" s="1">
        <v>3.8899944255682399</v>
      </c>
      <c r="AS24" s="1">
        <v>3.8816502377452098</v>
      </c>
      <c r="AT24" s="1">
        <v>3.87191765457171</v>
      </c>
      <c r="AU24" s="1">
        <v>3.8609957232057699</v>
      </c>
      <c r="AV24" s="1">
        <v>3.8488753069919901</v>
      </c>
      <c r="AW24" s="1">
        <v>3.8355473466602401</v>
      </c>
      <c r="AX24" s="1">
        <v>3.8210032952005402</v>
      </c>
      <c r="AY24" s="1">
        <v>3.80504293813802</v>
      </c>
      <c r="AZ24" s="1">
        <v>3.7874757856454502</v>
      </c>
      <c r="BA24" s="1">
        <v>3.7681210742310598</v>
      </c>
      <c r="BC24" s="5">
        <f t="shared" si="0"/>
        <v>7.0443298695307586E-4</v>
      </c>
    </row>
    <row r="25" spans="1:55" x14ac:dyDescent="0.35">
      <c r="A25" t="s">
        <v>71</v>
      </c>
      <c r="B25" t="s">
        <v>183</v>
      </c>
      <c r="C25" s="1">
        <v>4526.2239597360003</v>
      </c>
      <c r="D25" s="1">
        <v>4427.4831802919998</v>
      </c>
      <c r="E25" s="1">
        <v>4582.7946196920002</v>
      </c>
      <c r="F25" s="1">
        <v>4636.6013636280013</v>
      </c>
      <c r="G25" s="1">
        <v>4716.9470185920018</v>
      </c>
      <c r="H25" s="1">
        <v>4751.3727722520007</v>
      </c>
      <c r="I25" s="1">
        <v>4937.8970568599998</v>
      </c>
      <c r="J25" s="1">
        <v>5073.2009513640014</v>
      </c>
      <c r="K25" s="1">
        <v>5264.938639332001</v>
      </c>
      <c r="L25" s="1">
        <v>5272.4825830440004</v>
      </c>
      <c r="M25" s="1">
        <v>5285.4111702359996</v>
      </c>
      <c r="N25" s="1">
        <v>5315.9252803919999</v>
      </c>
      <c r="O25" s="1">
        <v>5257.5932755439999</v>
      </c>
      <c r="P25" s="1">
        <v>5333.4577147319997</v>
      </c>
      <c r="Q25" s="1">
        <v>5306.9500372319981</v>
      </c>
      <c r="R25" s="1">
        <v>5299.7586220800013</v>
      </c>
      <c r="S25" s="1">
        <v>5291.3627901720001</v>
      </c>
      <c r="T25" s="1">
        <v>5343.1920247320004</v>
      </c>
      <c r="U25" s="1">
        <v>5360.2594730640003</v>
      </c>
      <c r="V25" s="1">
        <v>5784.7530033515541</v>
      </c>
      <c r="W25" s="1">
        <v>5366.9244010554758</v>
      </c>
      <c r="X25" s="1">
        <v>5534.4512933179303</v>
      </c>
      <c r="Y25" s="1">
        <v>5634.3546705762292</v>
      </c>
      <c r="Z25" s="1">
        <v>5661.6347520966256</v>
      </c>
      <c r="AA25" s="1">
        <v>5683.6762027564246</v>
      </c>
      <c r="AB25" s="1">
        <v>5645.1283421530798</v>
      </c>
      <c r="AC25" s="1">
        <v>5615.9595388444159</v>
      </c>
      <c r="AD25" s="1">
        <v>5656.2309929644998</v>
      </c>
      <c r="AE25" s="1">
        <v>5595.9250365543776</v>
      </c>
      <c r="AF25" s="1">
        <v>5644.9562248548364</v>
      </c>
      <c r="AG25" s="1">
        <v>5670.9996463502348</v>
      </c>
      <c r="AH25" s="1">
        <v>5662.7324487932538</v>
      </c>
      <c r="AI25" s="1">
        <v>5601.1069796808169</v>
      </c>
      <c r="AJ25" s="1">
        <v>5582.1358833735258</v>
      </c>
      <c r="AK25" s="1">
        <v>5587.3338093297716</v>
      </c>
      <c r="AL25" s="1">
        <v>5520.0897921337764</v>
      </c>
      <c r="AM25" s="1">
        <v>5460.2357651711854</v>
      </c>
      <c r="AN25" s="1">
        <v>5496.8016667727597</v>
      </c>
      <c r="AO25" s="1">
        <v>5459.1067973176687</v>
      </c>
      <c r="AP25" s="1">
        <v>5466.7770045362186</v>
      </c>
      <c r="AQ25" s="1">
        <v>5440.8589415006318</v>
      </c>
      <c r="AR25" s="1">
        <v>5463.1204472065901</v>
      </c>
      <c r="AS25" s="1">
        <v>5420.4401582833252</v>
      </c>
      <c r="AT25" s="1">
        <v>5416.5967960436183</v>
      </c>
      <c r="AU25" s="1">
        <v>5419.4177432372726</v>
      </c>
      <c r="AV25" s="1">
        <v>5436.899586829687</v>
      </c>
      <c r="AW25" s="1">
        <v>5435.6335626446007</v>
      </c>
      <c r="AX25" s="1">
        <v>5429.1935885343137</v>
      </c>
      <c r="AY25" s="1">
        <v>5341.0027631174016</v>
      </c>
      <c r="AZ25" s="1">
        <v>5357.7170948325429</v>
      </c>
      <c r="BA25" s="1">
        <v>5349.1547727336401</v>
      </c>
      <c r="BC25" s="5">
        <f t="shared" si="0"/>
        <v>1</v>
      </c>
    </row>
    <row r="28" spans="1:55" s="2" customFormat="1" x14ac:dyDescent="0.35">
      <c r="A28" s="2" t="s">
        <v>60</v>
      </c>
      <c r="B28" s="2" t="s">
        <v>61</v>
      </c>
      <c r="C28" s="2" t="s">
        <v>2</v>
      </c>
      <c r="D28" s="2" t="s">
        <v>12</v>
      </c>
      <c r="E28" s="2" t="s">
        <v>20</v>
      </c>
      <c r="F28" s="2" t="s">
        <v>22</v>
      </c>
      <c r="G28" s="2" t="s">
        <v>32</v>
      </c>
      <c r="H28" s="2" t="s">
        <v>42</v>
      </c>
      <c r="I28" s="2" t="s">
        <v>52</v>
      </c>
    </row>
    <row r="29" spans="1:55" x14ac:dyDescent="0.35">
      <c r="A29" t="s">
        <v>62</v>
      </c>
      <c r="B29" t="s">
        <v>183</v>
      </c>
      <c r="C29" s="1">
        <v>2015.8284349800001</v>
      </c>
      <c r="D29" s="1">
        <v>2113.079174172</v>
      </c>
      <c r="E29" s="1">
        <v>1797.6503095200001</v>
      </c>
      <c r="F29" s="1">
        <v>1538.970583252948</v>
      </c>
      <c r="G29" s="1">
        <v>1324.1069338248069</v>
      </c>
      <c r="H29" s="1">
        <v>904.728050023523</v>
      </c>
      <c r="I29" s="1">
        <v>423.01936271331829</v>
      </c>
    </row>
    <row r="30" spans="1:55" x14ac:dyDescent="0.35">
      <c r="A30" t="s">
        <v>64</v>
      </c>
      <c r="B30" t="s">
        <v>183</v>
      </c>
      <c r="C30" s="1">
        <v>1429.8945253920001</v>
      </c>
      <c r="D30" s="1">
        <v>1742.3324238600001</v>
      </c>
      <c r="E30" s="1">
        <v>1816.6680111600001</v>
      </c>
      <c r="F30" s="1">
        <v>1955.0494054902331</v>
      </c>
      <c r="G30" s="1">
        <v>2174.6607753867238</v>
      </c>
      <c r="H30" s="1">
        <v>2194.19739633381</v>
      </c>
      <c r="I30" s="1">
        <v>2069.4748279379151</v>
      </c>
    </row>
    <row r="31" spans="1:55" x14ac:dyDescent="0.35">
      <c r="A31" t="s">
        <v>65</v>
      </c>
      <c r="B31" t="s">
        <v>183</v>
      </c>
      <c r="C31" s="1">
        <v>806.99937793200002</v>
      </c>
      <c r="D31" s="1">
        <v>1146.2634019080001</v>
      </c>
      <c r="E31" s="1">
        <v>1362.870011988</v>
      </c>
      <c r="F31" s="1">
        <v>1358.5845927237201</v>
      </c>
      <c r="G31" s="1">
        <v>1446.299467834958</v>
      </c>
      <c r="H31" s="1">
        <v>1457.4726762971079</v>
      </c>
      <c r="I31" s="1">
        <v>1552.3132335785581</v>
      </c>
    </row>
    <row r="32" spans="1:55" x14ac:dyDescent="0.35">
      <c r="A32" t="s">
        <v>103</v>
      </c>
      <c r="B32" t="s">
        <v>183</v>
      </c>
      <c r="C32" s="1">
        <v>266.01160370399998</v>
      </c>
      <c r="D32" s="1">
        <v>279.568169028</v>
      </c>
      <c r="E32" s="1">
        <v>379.28614759200002</v>
      </c>
      <c r="F32" s="1">
        <v>510.70003799042308</v>
      </c>
      <c r="G32" s="1">
        <v>722.01994156148999</v>
      </c>
      <c r="H32" s="1">
        <v>880.5638655649982</v>
      </c>
      <c r="I32" s="1">
        <v>1300.579227429618</v>
      </c>
    </row>
    <row r="33" spans="1:9" x14ac:dyDescent="0.35">
      <c r="A33" t="s">
        <v>184</v>
      </c>
      <c r="B33" t="s">
        <v>183</v>
      </c>
      <c r="C33" s="1">
        <v>7.4900177279999998</v>
      </c>
      <c r="D33" s="1">
        <v>4.1680012680000003</v>
      </c>
      <c r="E33" s="1">
        <v>3.7849928039999998</v>
      </c>
      <c r="F33" s="1">
        <v>3.6197815981514401</v>
      </c>
      <c r="G33" s="1">
        <v>3.9125277422561702</v>
      </c>
      <c r="H33" s="1">
        <v>3.8969532811938699</v>
      </c>
      <c r="I33" s="1">
        <v>3.7681210742310598</v>
      </c>
    </row>
    <row r="34" spans="1:9" x14ac:dyDescent="0.35">
      <c r="A34" t="s">
        <v>71</v>
      </c>
      <c r="B34" t="s">
        <v>183</v>
      </c>
      <c r="C34" s="1">
        <v>4526.2239597360003</v>
      </c>
      <c r="D34" s="1">
        <v>5285.4111702359996</v>
      </c>
      <c r="E34" s="1">
        <v>5360.2594730640003</v>
      </c>
      <c r="F34" s="1">
        <v>5366.9244010554758</v>
      </c>
      <c r="G34" s="1">
        <v>5670.9996463502348</v>
      </c>
      <c r="H34" s="1">
        <v>5440.8589415006318</v>
      </c>
      <c r="I34" s="1">
        <v>5349.1547727336401</v>
      </c>
    </row>
    <row r="37" spans="1:9" x14ac:dyDescent="0.35">
      <c r="A37" s="2" t="s">
        <v>185</v>
      </c>
    </row>
    <row r="55" spans="1:55" s="2" customFormat="1" x14ac:dyDescent="0.35">
      <c r="A55" s="2" t="s">
        <v>60</v>
      </c>
      <c r="B55" s="2" t="s">
        <v>61</v>
      </c>
      <c r="C55" s="2" t="s">
        <v>2</v>
      </c>
      <c r="D55" s="2" t="s">
        <v>3</v>
      </c>
      <c r="E55" s="2" t="s">
        <v>4</v>
      </c>
      <c r="F55" s="2" t="s">
        <v>5</v>
      </c>
      <c r="G55" s="2" t="s">
        <v>6</v>
      </c>
      <c r="H55" s="2" t="s">
        <v>7</v>
      </c>
      <c r="I55" s="2" t="s">
        <v>8</v>
      </c>
      <c r="J55" s="2" t="s">
        <v>9</v>
      </c>
      <c r="K55" s="2" t="s">
        <v>10</v>
      </c>
      <c r="L55" s="2" t="s">
        <v>11</v>
      </c>
      <c r="M55" s="2" t="s">
        <v>12</v>
      </c>
      <c r="N55" s="2" t="s">
        <v>13</v>
      </c>
      <c r="O55" s="2" t="s">
        <v>14</v>
      </c>
      <c r="P55" s="2" t="s">
        <v>15</v>
      </c>
      <c r="Q55" s="2" t="s">
        <v>16</v>
      </c>
      <c r="R55" s="2" t="s">
        <v>17</v>
      </c>
      <c r="S55" s="2" t="s">
        <v>18</v>
      </c>
      <c r="T55" s="2" t="s">
        <v>19</v>
      </c>
      <c r="U55" s="2" t="s">
        <v>20</v>
      </c>
      <c r="V55" s="2" t="s">
        <v>21</v>
      </c>
      <c r="W55" s="2" t="s">
        <v>22</v>
      </c>
      <c r="X55" s="2" t="s">
        <v>23</v>
      </c>
      <c r="Y55" s="2" t="s">
        <v>24</v>
      </c>
      <c r="Z55" s="2" t="s">
        <v>25</v>
      </c>
      <c r="AA55" s="2" t="s">
        <v>26</v>
      </c>
      <c r="AB55" s="2" t="s">
        <v>27</v>
      </c>
      <c r="AC55" s="2" t="s">
        <v>28</v>
      </c>
      <c r="AD55" s="2" t="s">
        <v>29</v>
      </c>
      <c r="AE55" s="2" t="s">
        <v>30</v>
      </c>
      <c r="AF55" s="2" t="s">
        <v>31</v>
      </c>
      <c r="AG55" s="2" t="s">
        <v>32</v>
      </c>
      <c r="AH55" s="2" t="s">
        <v>33</v>
      </c>
      <c r="AI55" s="2" t="s">
        <v>34</v>
      </c>
      <c r="AJ55" s="2" t="s">
        <v>35</v>
      </c>
      <c r="AK55" s="2" t="s">
        <v>36</v>
      </c>
      <c r="AL55" s="2" t="s">
        <v>37</v>
      </c>
      <c r="AM55" s="2" t="s">
        <v>38</v>
      </c>
      <c r="AN55" s="2" t="s">
        <v>39</v>
      </c>
      <c r="AO55" s="2" t="s">
        <v>40</v>
      </c>
      <c r="AP55" s="2" t="s">
        <v>41</v>
      </c>
      <c r="AQ55" s="2" t="s">
        <v>42</v>
      </c>
      <c r="AR55" s="2" t="s">
        <v>43</v>
      </c>
      <c r="AS55" s="2" t="s">
        <v>44</v>
      </c>
      <c r="AT55" s="2" t="s">
        <v>45</v>
      </c>
      <c r="AU55" s="2" t="s">
        <v>46</v>
      </c>
      <c r="AV55" s="2" t="s">
        <v>47</v>
      </c>
      <c r="AW55" s="2" t="s">
        <v>48</v>
      </c>
      <c r="AX55" s="2" t="s">
        <v>49</v>
      </c>
      <c r="AY55" s="2" t="s">
        <v>50</v>
      </c>
      <c r="AZ55" s="2" t="s">
        <v>51</v>
      </c>
      <c r="BA55" s="2" t="s">
        <v>52</v>
      </c>
    </row>
    <row r="56" spans="1:55" x14ac:dyDescent="0.35">
      <c r="A56" t="s">
        <v>62</v>
      </c>
      <c r="B56" t="s">
        <v>183</v>
      </c>
      <c r="C56" s="1">
        <v>2015.8284349800001</v>
      </c>
      <c r="D56" s="1">
        <v>2018.544454008</v>
      </c>
      <c r="E56" s="1">
        <v>2034.80803674</v>
      </c>
      <c r="F56" s="1">
        <v>2015.734483188</v>
      </c>
      <c r="G56" s="1">
        <v>2089.2004302600012</v>
      </c>
      <c r="H56" s="1">
        <v>2136.730491108</v>
      </c>
      <c r="I56" s="1">
        <v>2164.5252746639999</v>
      </c>
      <c r="J56" s="1">
        <v>2172.797051688</v>
      </c>
      <c r="K56" s="1">
        <v>2156.3044091279999</v>
      </c>
      <c r="L56" s="1">
        <v>2205.2169094679998</v>
      </c>
      <c r="M56" s="1">
        <v>2113.079174172</v>
      </c>
      <c r="N56" s="1">
        <v>2013.8142073680001</v>
      </c>
      <c r="O56" s="1">
        <v>1968.848938332</v>
      </c>
      <c r="P56" s="1">
        <v>1831.204329552</v>
      </c>
      <c r="Q56" s="1">
        <v>1736.6135062679989</v>
      </c>
      <c r="R56" s="1">
        <v>1797.0356035440011</v>
      </c>
      <c r="S56" s="1">
        <v>1863.051433092</v>
      </c>
      <c r="T56" s="1">
        <v>1861.1286451920009</v>
      </c>
      <c r="U56" s="1">
        <v>1797.6503095200001</v>
      </c>
      <c r="V56" s="1">
        <v>1747.6261159765111</v>
      </c>
      <c r="W56" s="1">
        <v>1538.9705832526779</v>
      </c>
      <c r="X56" s="1">
        <v>1527.0428186519639</v>
      </c>
      <c r="Y56" s="1">
        <v>1517.5527624706631</v>
      </c>
      <c r="Z56" s="1">
        <v>1546.8905782756881</v>
      </c>
      <c r="AA56" s="1">
        <v>1554.9079706507171</v>
      </c>
      <c r="AB56" s="1">
        <v>1547.6788978738391</v>
      </c>
      <c r="AC56" s="1">
        <v>1492.1319242279001</v>
      </c>
      <c r="AD56" s="1">
        <v>1285.6651183899151</v>
      </c>
      <c r="AE56" s="1">
        <v>1190.165405206621</v>
      </c>
      <c r="AF56" s="1">
        <v>1159.1946452448681</v>
      </c>
      <c r="AG56" s="1">
        <v>1093.305812489094</v>
      </c>
      <c r="AH56" s="1">
        <v>937.96447051010273</v>
      </c>
      <c r="AI56" s="1">
        <v>923.21156181570871</v>
      </c>
      <c r="AJ56" s="1">
        <v>908.99082336298261</v>
      </c>
      <c r="AK56" s="1">
        <v>895.27104397478672</v>
      </c>
      <c r="AL56" s="1">
        <v>763.55783554552329</v>
      </c>
      <c r="AM56" s="1">
        <v>678.81507700256407</v>
      </c>
      <c r="AN56" s="1">
        <v>641.09778005990393</v>
      </c>
      <c r="AO56" s="1">
        <v>577.41977657446478</v>
      </c>
      <c r="AP56" s="1">
        <v>514.46971801541599</v>
      </c>
      <c r="AQ56" s="1">
        <v>477.9631024316152</v>
      </c>
      <c r="AR56" s="1">
        <v>448.11175544077417</v>
      </c>
      <c r="AS56" s="1">
        <v>399.23714253379939</v>
      </c>
      <c r="AT56" s="1">
        <v>354.62986511230417</v>
      </c>
      <c r="AU56" s="1">
        <v>313.43251526561659</v>
      </c>
      <c r="AV56" s="1">
        <v>248.1528975398966</v>
      </c>
      <c r="AW56" s="1">
        <v>185.48313892205141</v>
      </c>
      <c r="AX56" s="1">
        <v>130.67564660432831</v>
      </c>
      <c r="AY56" s="1">
        <v>75.271067679684037</v>
      </c>
      <c r="AZ56" s="1">
        <v>72.130739440579703</v>
      </c>
      <c r="BA56" s="1">
        <v>69.481941718197135</v>
      </c>
      <c r="BC56" s="5">
        <f t="shared" ref="BC56:BC63" si="1">BA56/$BA$63</f>
        <v>1.940412311366084E-2</v>
      </c>
    </row>
    <row r="57" spans="1:55" x14ac:dyDescent="0.35">
      <c r="A57" t="s">
        <v>64</v>
      </c>
      <c r="B57" t="s">
        <v>183</v>
      </c>
      <c r="C57" s="1">
        <v>1429.8945253920001</v>
      </c>
      <c r="D57" s="1">
        <v>1281.399154523999</v>
      </c>
      <c r="E57" s="1">
        <v>1360.75228668</v>
      </c>
      <c r="F57" s="1">
        <v>1480.6416396240011</v>
      </c>
      <c r="G57" s="1">
        <v>1488.0105750959999</v>
      </c>
      <c r="H57" s="1">
        <v>1545.478801236</v>
      </c>
      <c r="I57" s="1">
        <v>1532.4021687960001</v>
      </c>
      <c r="J57" s="1">
        <v>1543.1749308000001</v>
      </c>
      <c r="K57" s="1">
        <v>1653.653110968</v>
      </c>
      <c r="L57" s="1">
        <v>1652.462008236</v>
      </c>
      <c r="M57" s="1">
        <v>1742.3324238600001</v>
      </c>
      <c r="N57" s="1">
        <v>1806.93537588</v>
      </c>
      <c r="O57" s="1">
        <v>1845.341394696</v>
      </c>
      <c r="P57" s="1">
        <v>1883.9307953519999</v>
      </c>
      <c r="Q57" s="1">
        <v>1856.81921382</v>
      </c>
      <c r="R57" s="1">
        <v>1776.76006158</v>
      </c>
      <c r="S57" s="1">
        <v>1796.162362668</v>
      </c>
      <c r="T57" s="1">
        <v>1796.0236958519999</v>
      </c>
      <c r="U57" s="1">
        <v>1816.6680111600001</v>
      </c>
      <c r="V57" s="1">
        <v>2142.4847016403651</v>
      </c>
      <c r="W57" s="1">
        <v>1954.6190940722331</v>
      </c>
      <c r="X57" s="1">
        <v>2088.761644030752</v>
      </c>
      <c r="Y57" s="1">
        <v>2184.599057281258</v>
      </c>
      <c r="Z57" s="1">
        <v>2152.1584752326762</v>
      </c>
      <c r="AA57" s="1">
        <v>2145.019442571851</v>
      </c>
      <c r="AB57" s="1">
        <v>2125.6890331416748</v>
      </c>
      <c r="AC57" s="1">
        <v>2084.3672709666798</v>
      </c>
      <c r="AD57" s="1">
        <v>2036.944878625492</v>
      </c>
      <c r="AE57" s="1">
        <v>1976.414376477775</v>
      </c>
      <c r="AF57" s="1">
        <v>1910.7700940967491</v>
      </c>
      <c r="AG57" s="1">
        <v>1840.045792085258</v>
      </c>
      <c r="AH57" s="1">
        <v>1769.4004868273289</v>
      </c>
      <c r="AI57" s="1">
        <v>1703.699237717502</v>
      </c>
      <c r="AJ57" s="1">
        <v>1637.977302162378</v>
      </c>
      <c r="AK57" s="1">
        <v>1576.196018854306</v>
      </c>
      <c r="AL57" s="1">
        <v>1520.2496560893519</v>
      </c>
      <c r="AM57" s="1">
        <v>1467.1387427294369</v>
      </c>
      <c r="AN57" s="1">
        <v>1415.975014169202</v>
      </c>
      <c r="AO57" s="1">
        <v>1363.727040468435</v>
      </c>
      <c r="AP57" s="1">
        <v>1313.407355591504</v>
      </c>
      <c r="AQ57" s="1">
        <v>1258.7028799643681</v>
      </c>
      <c r="AR57" s="1">
        <v>1210.0105084515881</v>
      </c>
      <c r="AS57" s="1">
        <v>1161.3577763080871</v>
      </c>
      <c r="AT57" s="1">
        <v>1110.7439405639759</v>
      </c>
      <c r="AU57" s="1">
        <v>1065.1682766395629</v>
      </c>
      <c r="AV57" s="1">
        <v>1022.630076957719</v>
      </c>
      <c r="AW57" s="1">
        <v>982.12865000286092</v>
      </c>
      <c r="AX57" s="1">
        <v>944.6633203618253</v>
      </c>
      <c r="AY57" s="1">
        <v>906.23342916034164</v>
      </c>
      <c r="AZ57" s="1">
        <v>871.83833085956121</v>
      </c>
      <c r="BA57" s="1">
        <v>835.47739127357727</v>
      </c>
      <c r="BC57" s="5">
        <f t="shared" si="1"/>
        <v>0.23332258365351469</v>
      </c>
    </row>
    <row r="58" spans="1:55" x14ac:dyDescent="0.35">
      <c r="A58" t="s">
        <v>65</v>
      </c>
      <c r="B58" t="s">
        <v>183</v>
      </c>
      <c r="C58" s="1">
        <v>806.99937793200002</v>
      </c>
      <c r="D58" s="1">
        <v>850.41536349600005</v>
      </c>
      <c r="E58" s="1">
        <v>898.20270320400016</v>
      </c>
      <c r="F58" s="1">
        <v>856.58670669600008</v>
      </c>
      <c r="G58" s="1">
        <v>859.87439139600019</v>
      </c>
      <c r="H58" s="1">
        <v>794.32107764400018</v>
      </c>
      <c r="I58" s="1">
        <v>958.09320248400024</v>
      </c>
      <c r="J58" s="1">
        <v>1065.1598942759999</v>
      </c>
      <c r="K58" s="1">
        <v>1155.2049413279999</v>
      </c>
      <c r="L58" s="1">
        <v>1177.305258204</v>
      </c>
      <c r="M58" s="1">
        <v>1146.2634019080001</v>
      </c>
      <c r="N58" s="1">
        <v>1201.275902376</v>
      </c>
      <c r="O58" s="1">
        <v>1150.297174368</v>
      </c>
      <c r="P58" s="1">
        <v>1293.0362813879999</v>
      </c>
      <c r="Q58" s="1">
        <v>1377.712762272</v>
      </c>
      <c r="R58" s="1">
        <v>1387.0142827560001</v>
      </c>
      <c r="S58" s="1">
        <v>1281.4271642159999</v>
      </c>
      <c r="T58" s="1">
        <v>1309.7519966519999</v>
      </c>
      <c r="U58" s="1">
        <v>1362.870011988</v>
      </c>
      <c r="V58" s="1">
        <v>1402.13355214018</v>
      </c>
      <c r="W58" s="1">
        <v>1350.041005908196</v>
      </c>
      <c r="X58" s="1">
        <v>1411.265163195603</v>
      </c>
      <c r="Y58" s="1">
        <v>1419.51913612358</v>
      </c>
      <c r="Z58" s="1">
        <v>1394.2515338328619</v>
      </c>
      <c r="AA58" s="1">
        <v>1349.4663204543349</v>
      </c>
      <c r="AB58" s="1">
        <v>1284.740285357919</v>
      </c>
      <c r="AC58" s="1">
        <v>1298.622654738532</v>
      </c>
      <c r="AD58" s="1">
        <v>1333.0685517040361</v>
      </c>
      <c r="AE58" s="1">
        <v>1229.3929143009491</v>
      </c>
      <c r="AF58" s="1">
        <v>1199.2607670693531</v>
      </c>
      <c r="AG58" s="1">
        <v>1241.190138187686</v>
      </c>
      <c r="AH58" s="1">
        <v>1340.68975925993</v>
      </c>
      <c r="AI58" s="1">
        <v>1286.662069807963</v>
      </c>
      <c r="AJ58" s="1">
        <v>1211.317555647787</v>
      </c>
      <c r="AK58" s="1">
        <v>1147.5387391398101</v>
      </c>
      <c r="AL58" s="1">
        <v>1231.515751229764</v>
      </c>
      <c r="AM58" s="1">
        <v>1256.249761711186</v>
      </c>
      <c r="AN58" s="1">
        <v>1262.4643246238311</v>
      </c>
      <c r="AO58" s="1">
        <v>1269.5243667800239</v>
      </c>
      <c r="AP58" s="1">
        <v>1305.9041076263479</v>
      </c>
      <c r="AQ58" s="1">
        <v>1301.5159320924211</v>
      </c>
      <c r="AR58" s="1">
        <v>1274.2442260983751</v>
      </c>
      <c r="AS58" s="1">
        <v>1328.2724675013681</v>
      </c>
      <c r="AT58" s="1">
        <v>1315.2810288738419</v>
      </c>
      <c r="AU58" s="1">
        <v>1259.159329001508</v>
      </c>
      <c r="AV58" s="1">
        <v>1273.186163660667</v>
      </c>
      <c r="AW58" s="1">
        <v>1265.9795915854979</v>
      </c>
      <c r="AX58" s="1">
        <v>1217.4772437324359</v>
      </c>
      <c r="AY58" s="1">
        <v>1160.2469542103399</v>
      </c>
      <c r="AZ58" s="1">
        <v>1137.5758430621149</v>
      </c>
      <c r="BA58" s="1">
        <v>1079.3694314773111</v>
      </c>
      <c r="BC58" s="5">
        <f t="shared" si="1"/>
        <v>0.30143396709396536</v>
      </c>
    </row>
    <row r="59" spans="1:55" x14ac:dyDescent="0.35">
      <c r="A59" t="s">
        <v>103</v>
      </c>
      <c r="B59" t="s">
        <v>183</v>
      </c>
      <c r="C59" s="1">
        <v>266.01160370399998</v>
      </c>
      <c r="D59" s="1">
        <v>271.24321964400002</v>
      </c>
      <c r="E59" s="1">
        <v>282.852588024</v>
      </c>
      <c r="F59" s="1">
        <v>277.43855320799997</v>
      </c>
      <c r="G59" s="1">
        <v>273.39762131999998</v>
      </c>
      <c r="H59" s="1">
        <v>270.569396052</v>
      </c>
      <c r="I59" s="1">
        <v>278.53143361200011</v>
      </c>
      <c r="J59" s="1">
        <v>287.83307969999998</v>
      </c>
      <c r="K59" s="1">
        <v>295.44417968400001</v>
      </c>
      <c r="L59" s="1">
        <v>233.72040628799999</v>
      </c>
      <c r="M59" s="1">
        <v>279.568169028</v>
      </c>
      <c r="N59" s="1">
        <v>289.62377406000002</v>
      </c>
      <c r="O59" s="1">
        <v>288.57874878000001</v>
      </c>
      <c r="P59" s="1">
        <v>320.67530186400001</v>
      </c>
      <c r="Q59" s="1">
        <v>331.62755198399998</v>
      </c>
      <c r="R59" s="1">
        <v>335.04967483200011</v>
      </c>
      <c r="S59" s="1">
        <v>346.80683725199998</v>
      </c>
      <c r="T59" s="1">
        <v>372.51713869199989</v>
      </c>
      <c r="U59" s="1">
        <v>379.28614759200002</v>
      </c>
      <c r="V59" s="1">
        <v>477.51685979586841</v>
      </c>
      <c r="W59" s="1">
        <v>501.53005075302713</v>
      </c>
      <c r="X59" s="1">
        <v>511.36371277988769</v>
      </c>
      <c r="Y59" s="1">
        <v>542.97643933511722</v>
      </c>
      <c r="Z59" s="1">
        <v>501.38837751500341</v>
      </c>
      <c r="AA59" s="1">
        <v>541.36759692177191</v>
      </c>
      <c r="AB59" s="1">
        <v>604.73055061552077</v>
      </c>
      <c r="AC59" s="1">
        <v>665.36931923176712</v>
      </c>
      <c r="AD59" s="1">
        <v>747.36715590587471</v>
      </c>
      <c r="AE59" s="1">
        <v>991.32965057717877</v>
      </c>
      <c r="AF59" s="1">
        <v>1112.9242583516721</v>
      </c>
      <c r="AG59" s="1">
        <v>1120.544157963441</v>
      </c>
      <c r="AH59" s="1">
        <v>1237.102446260878</v>
      </c>
      <c r="AI59" s="1">
        <v>1138.3427217777239</v>
      </c>
      <c r="AJ59" s="1">
        <v>1201.540461341212</v>
      </c>
      <c r="AK59" s="1">
        <v>1244.3850274580291</v>
      </c>
      <c r="AL59" s="1">
        <v>1456.644555624797</v>
      </c>
      <c r="AM59" s="1">
        <v>1340.2991182339119</v>
      </c>
      <c r="AN59" s="1">
        <v>1372.933108724648</v>
      </c>
      <c r="AO59" s="1">
        <v>1429.568783219848</v>
      </c>
      <c r="AP59" s="1">
        <v>1531.406191628739</v>
      </c>
      <c r="AQ59" s="1">
        <v>1474.6799840160711</v>
      </c>
      <c r="AR59" s="1">
        <v>1543.4106641798089</v>
      </c>
      <c r="AS59" s="1">
        <v>1571.9095103454911</v>
      </c>
      <c r="AT59" s="1">
        <v>1617.3336243222309</v>
      </c>
      <c r="AU59" s="1">
        <v>1678.8005559139169</v>
      </c>
      <c r="AV59" s="1">
        <v>1672.2685753269809</v>
      </c>
      <c r="AW59" s="1">
        <v>1753.0140988061751</v>
      </c>
      <c r="AX59" s="1">
        <v>1745.0424410591929</v>
      </c>
      <c r="AY59" s="1">
        <v>1857.72839184294</v>
      </c>
      <c r="AZ59" s="1">
        <v>1874.6201655493701</v>
      </c>
      <c r="BA59" s="1">
        <v>1908.542319149763</v>
      </c>
      <c r="BC59" s="5">
        <f t="shared" si="1"/>
        <v>0.53299590098695793</v>
      </c>
    </row>
    <row r="60" spans="1:55" x14ac:dyDescent="0.35">
      <c r="A60" t="s">
        <v>69</v>
      </c>
      <c r="B60" t="s">
        <v>183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-31.536000063071999</v>
      </c>
      <c r="AF60" s="1">
        <v>-63.072000126143998</v>
      </c>
      <c r="AG60" s="1">
        <v>-71.082144</v>
      </c>
      <c r="AH60" s="1">
        <v>-71.082144</v>
      </c>
      <c r="AI60" s="1">
        <v>-71.082144</v>
      </c>
      <c r="AJ60" s="1">
        <v>-71.082144</v>
      </c>
      <c r="AK60" s="1">
        <v>-71.082144</v>
      </c>
      <c r="AL60" s="1">
        <v>-71.082144</v>
      </c>
      <c r="AM60" s="1">
        <v>-71.082144</v>
      </c>
      <c r="AN60" s="1">
        <v>-71.082144</v>
      </c>
      <c r="AO60" s="1">
        <v>-71.082144</v>
      </c>
      <c r="AP60" s="1">
        <v>-71.082144</v>
      </c>
      <c r="AQ60" s="1">
        <v>-71.082144</v>
      </c>
      <c r="AR60" s="1">
        <v>-71.082144</v>
      </c>
      <c r="AS60" s="1">
        <v>-71.082144</v>
      </c>
      <c r="AT60" s="1">
        <v>-71.082144</v>
      </c>
      <c r="AU60" s="1">
        <v>-71.082144</v>
      </c>
      <c r="AV60" s="1">
        <v>-71.082144</v>
      </c>
      <c r="AW60" s="1">
        <v>-71.082144</v>
      </c>
      <c r="AX60" s="1">
        <v>-71.082144</v>
      </c>
      <c r="AY60" s="1">
        <v>-71.082144</v>
      </c>
      <c r="AZ60" s="1">
        <v>-71.082144</v>
      </c>
      <c r="BA60" s="1">
        <v>-71.082144</v>
      </c>
      <c r="BC60" s="5">
        <f t="shared" si="1"/>
        <v>-1.9851009330640754E-2</v>
      </c>
    </row>
    <row r="61" spans="1:55" x14ac:dyDescent="0.35">
      <c r="A61" t="s">
        <v>68</v>
      </c>
      <c r="B61" t="s">
        <v>183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-0.17426496899999999</v>
      </c>
      <c r="AC61" s="1">
        <v>-0.45437836289931499</v>
      </c>
      <c r="AD61" s="1">
        <v>-1.1615464022841731</v>
      </c>
      <c r="AE61" s="1">
        <v>-3.1817941147281799</v>
      </c>
      <c r="AF61" s="1">
        <v>-9.2347531918686201</v>
      </c>
      <c r="AG61" s="1">
        <v>-27.667971239</v>
      </c>
      <c r="AH61" s="1">
        <v>-31.663212956057698</v>
      </c>
      <c r="AI61" s="1">
        <v>-36.223574909144602</v>
      </c>
      <c r="AJ61" s="1">
        <v>-41.430531832097998</v>
      </c>
      <c r="AK61" s="1">
        <v>-47.377306172223001</v>
      </c>
      <c r="AL61" s="1">
        <v>-54.170561026000001</v>
      </c>
      <c r="AM61" s="1">
        <v>-66.947222693200203</v>
      </c>
      <c r="AN61" s="1">
        <v>-81.572612327967903</v>
      </c>
      <c r="AO61" s="1">
        <v>-98.402933587244704</v>
      </c>
      <c r="AP61" s="1">
        <v>-117.8617288180203</v>
      </c>
      <c r="AQ61" s="1">
        <v>-140.61902826299999</v>
      </c>
      <c r="AR61" s="1">
        <v>-151.6231362229824</v>
      </c>
      <c r="AS61" s="1">
        <v>-163.1880448314667</v>
      </c>
      <c r="AT61" s="1">
        <v>-175.34925071015911</v>
      </c>
      <c r="AU61" s="1">
        <v>-188.14459463270649</v>
      </c>
      <c r="AV61" s="1">
        <v>-201.61441525500001</v>
      </c>
      <c r="AW61" s="1">
        <v>-209.62338071163771</v>
      </c>
      <c r="AX61" s="1">
        <v>-217.8045487308186</v>
      </c>
      <c r="AY61" s="1">
        <v>-226.1624138321047</v>
      </c>
      <c r="AZ61" s="1">
        <v>-234.7016129138857</v>
      </c>
      <c r="BA61" s="1">
        <v>-243.4269294749997</v>
      </c>
      <c r="BC61" s="5">
        <f t="shared" si="1"/>
        <v>-6.7981492628267484E-2</v>
      </c>
    </row>
    <row r="62" spans="1:55" x14ac:dyDescent="0.35">
      <c r="A62" t="s">
        <v>184</v>
      </c>
      <c r="B62" t="s">
        <v>183</v>
      </c>
      <c r="C62" s="1">
        <v>7.4900177279999998</v>
      </c>
      <c r="D62" s="1">
        <v>5.8809886200000001</v>
      </c>
      <c r="E62" s="1">
        <v>6.1790050440000002</v>
      </c>
      <c r="F62" s="1">
        <v>6.1999809120000009</v>
      </c>
      <c r="G62" s="1">
        <v>6.4640005199999999</v>
      </c>
      <c r="H62" s="1">
        <v>4.2730062120000003</v>
      </c>
      <c r="I62" s="1">
        <v>4.3449773040000004</v>
      </c>
      <c r="J62" s="1">
        <v>4.2359949000000006</v>
      </c>
      <c r="K62" s="1">
        <v>4.3319982240000003</v>
      </c>
      <c r="L62" s="1">
        <v>3.7780008480000009</v>
      </c>
      <c r="M62" s="1">
        <v>4.1680012680000003</v>
      </c>
      <c r="N62" s="1">
        <v>4.2760207079999999</v>
      </c>
      <c r="O62" s="1">
        <v>4.5270193680000004</v>
      </c>
      <c r="P62" s="1">
        <v>4.6110065760000003</v>
      </c>
      <c r="Q62" s="1">
        <v>4.1770028880000014</v>
      </c>
      <c r="R62" s="1">
        <v>3.898999368000001</v>
      </c>
      <c r="S62" s="1">
        <v>3.9149929440000002</v>
      </c>
      <c r="T62" s="1">
        <v>3.7705483440000012</v>
      </c>
      <c r="U62" s="1">
        <v>3.7849928039999998</v>
      </c>
      <c r="V62" s="1">
        <v>3.7921420626737699</v>
      </c>
      <c r="W62" s="1">
        <v>3.6197815981514401</v>
      </c>
      <c r="X62" s="1">
        <v>3.6646742854210701</v>
      </c>
      <c r="Y62" s="1">
        <v>3.6934837833861298</v>
      </c>
      <c r="Z62" s="1">
        <v>3.7190606573790399</v>
      </c>
      <c r="AA62" s="1">
        <v>3.7413291091344298</v>
      </c>
      <c r="AB62" s="1">
        <v>3.7393680307066801</v>
      </c>
      <c r="AC62" s="1">
        <v>3.7394511185256998</v>
      </c>
      <c r="AD62" s="1">
        <v>3.7364382587448999</v>
      </c>
      <c r="AE62" s="1">
        <v>3.7055538774861101</v>
      </c>
      <c r="AF62" s="1">
        <v>3.6722669728573401</v>
      </c>
      <c r="AG62" s="1">
        <v>3.63599853569806</v>
      </c>
      <c r="AH62" s="1">
        <v>3.6017222099203701</v>
      </c>
      <c r="AI62" s="1">
        <v>3.5631035273371898</v>
      </c>
      <c r="AJ62" s="1">
        <v>3.5210668638528499</v>
      </c>
      <c r="AK62" s="1">
        <v>3.4754924936669198</v>
      </c>
      <c r="AL62" s="1">
        <v>3.42686653688745</v>
      </c>
      <c r="AM62" s="1">
        <v>3.37470812085171</v>
      </c>
      <c r="AN62" s="1">
        <v>3.3197036424410098</v>
      </c>
      <c r="AO62" s="1">
        <v>3.2617753727865799</v>
      </c>
      <c r="AP62" s="1">
        <v>3.20139528690917</v>
      </c>
      <c r="AQ62" s="1">
        <v>3.1381526402298099</v>
      </c>
      <c r="AR62" s="1">
        <v>3.0751580227820599</v>
      </c>
      <c r="AS62" s="1">
        <v>3.0098182320336702</v>
      </c>
      <c r="AT62" s="1">
        <v>2.9422546173281301</v>
      </c>
      <c r="AU62" s="1">
        <v>2.87274394547963</v>
      </c>
      <c r="AV62" s="1">
        <v>2.8014019036645599</v>
      </c>
      <c r="AW62" s="1">
        <v>2.7283482573768398</v>
      </c>
      <c r="AX62" s="1">
        <v>2.6537069602237602</v>
      </c>
      <c r="AY62" s="1">
        <v>2.57747538538647</v>
      </c>
      <c r="AZ62" s="1">
        <v>2.4996744007370699</v>
      </c>
      <c r="BA62" s="1">
        <v>2.4203478736931001</v>
      </c>
      <c r="BC62" s="5">
        <f t="shared" si="1"/>
        <v>6.7592711080968857E-4</v>
      </c>
    </row>
    <row r="63" spans="1:55" x14ac:dyDescent="0.35">
      <c r="A63" t="s">
        <v>71</v>
      </c>
      <c r="B63" t="s">
        <v>183</v>
      </c>
      <c r="C63" s="1">
        <v>4526.2239597360003</v>
      </c>
      <c r="D63" s="1">
        <v>4427.4831802919998</v>
      </c>
      <c r="E63" s="1">
        <v>4582.7946196920002</v>
      </c>
      <c r="F63" s="1">
        <v>4636.6013636280013</v>
      </c>
      <c r="G63" s="1">
        <v>4716.9470185920018</v>
      </c>
      <c r="H63" s="1">
        <v>4751.3727722520007</v>
      </c>
      <c r="I63" s="1">
        <v>4937.8970568599998</v>
      </c>
      <c r="J63" s="1">
        <v>5073.2009513640014</v>
      </c>
      <c r="K63" s="1">
        <v>5264.938639332001</v>
      </c>
      <c r="L63" s="1">
        <v>5272.4825830440004</v>
      </c>
      <c r="M63" s="1">
        <v>5285.4111702359996</v>
      </c>
      <c r="N63" s="1">
        <v>5315.9252803919999</v>
      </c>
      <c r="O63" s="1">
        <v>5257.5932755439999</v>
      </c>
      <c r="P63" s="1">
        <v>5333.4577147319997</v>
      </c>
      <c r="Q63" s="1">
        <v>5306.9500372319981</v>
      </c>
      <c r="R63" s="1">
        <v>5299.7586220800013</v>
      </c>
      <c r="S63" s="1">
        <v>5291.3627901720001</v>
      </c>
      <c r="T63" s="1">
        <v>5343.1920247320004</v>
      </c>
      <c r="U63" s="1">
        <v>5360.2594730640003</v>
      </c>
      <c r="V63" s="1">
        <v>5773.5533716155978</v>
      </c>
      <c r="W63" s="1">
        <v>5348.7805155842852</v>
      </c>
      <c r="X63" s="1">
        <v>5542.0980129436284</v>
      </c>
      <c r="Y63" s="1">
        <v>5668.340878994004</v>
      </c>
      <c r="Z63" s="1">
        <v>5598.4080255136078</v>
      </c>
      <c r="AA63" s="1">
        <v>5594.5026597078086</v>
      </c>
      <c r="AB63" s="1">
        <v>5566.4038700506608</v>
      </c>
      <c r="AC63" s="1">
        <v>5543.7762419205064</v>
      </c>
      <c r="AD63" s="1">
        <v>5405.6205964817782</v>
      </c>
      <c r="AE63" s="1">
        <v>5356.2901062622104</v>
      </c>
      <c r="AF63" s="1">
        <v>5313.5152784174843</v>
      </c>
      <c r="AG63" s="1">
        <v>5199.9717840221774</v>
      </c>
      <c r="AH63" s="1">
        <v>5186.013528112102</v>
      </c>
      <c r="AI63" s="1">
        <v>4948.1729757370904</v>
      </c>
      <c r="AJ63" s="1">
        <v>4850.8345335461136</v>
      </c>
      <c r="AK63" s="1">
        <v>4748.406871748376</v>
      </c>
      <c r="AL63" s="1">
        <v>4850.1419600003237</v>
      </c>
      <c r="AM63" s="1">
        <v>4607.8480411047512</v>
      </c>
      <c r="AN63" s="1">
        <v>4543.1351748920588</v>
      </c>
      <c r="AO63" s="1">
        <v>4474.0166648283139</v>
      </c>
      <c r="AP63" s="1">
        <v>4479.4448953308975</v>
      </c>
      <c r="AQ63" s="1">
        <v>4304.2988788817056</v>
      </c>
      <c r="AR63" s="1">
        <v>4256.1470319703449</v>
      </c>
      <c r="AS63" s="1">
        <v>4229.5165260893118</v>
      </c>
      <c r="AT63" s="1">
        <v>4154.4993187795217</v>
      </c>
      <c r="AU63" s="1">
        <v>4060.2066821333769</v>
      </c>
      <c r="AV63" s="1">
        <v>3946.3425561339291</v>
      </c>
      <c r="AW63" s="1">
        <v>3908.6283028623238</v>
      </c>
      <c r="AX63" s="1">
        <v>3751.6256659871879</v>
      </c>
      <c r="AY63" s="1">
        <v>3704.8127604465881</v>
      </c>
      <c r="AZ63" s="1">
        <v>3652.8809963984768</v>
      </c>
      <c r="BA63" s="1">
        <v>3580.7823580175409</v>
      </c>
      <c r="BC63" s="5">
        <f t="shared" si="1"/>
        <v>1</v>
      </c>
    </row>
    <row r="64" spans="1:55" s="2" customFormat="1" x14ac:dyDescent="0.35"/>
    <row r="66" spans="1:9" x14ac:dyDescent="0.35">
      <c r="A66" t="s">
        <v>60</v>
      </c>
      <c r="B66" t="s">
        <v>61</v>
      </c>
      <c r="C66" s="1" t="s">
        <v>2</v>
      </c>
      <c r="D66" s="1" t="s">
        <v>12</v>
      </c>
      <c r="E66" s="1" t="s">
        <v>20</v>
      </c>
      <c r="F66" s="1" t="s">
        <v>22</v>
      </c>
      <c r="G66" s="1" t="s">
        <v>32</v>
      </c>
      <c r="H66" s="1" t="s">
        <v>42</v>
      </c>
      <c r="I66" s="1" t="s">
        <v>52</v>
      </c>
    </row>
    <row r="67" spans="1:9" x14ac:dyDescent="0.35">
      <c r="A67" t="s">
        <v>62</v>
      </c>
      <c r="B67" t="s">
        <v>183</v>
      </c>
      <c r="C67" s="1">
        <v>2015.8284349800001</v>
      </c>
      <c r="D67" s="1">
        <v>2113.079174172</v>
      </c>
      <c r="E67" s="1">
        <v>1797.6503095200001</v>
      </c>
      <c r="F67" s="1">
        <v>1538.9705832526779</v>
      </c>
      <c r="G67" s="1">
        <v>1093.305812489094</v>
      </c>
      <c r="H67" s="1">
        <v>477.9631024316152</v>
      </c>
      <c r="I67" s="1">
        <v>69.481941718197135</v>
      </c>
    </row>
    <row r="68" spans="1:9" x14ac:dyDescent="0.35">
      <c r="A68" t="s">
        <v>64</v>
      </c>
      <c r="B68" t="s">
        <v>183</v>
      </c>
      <c r="C68" s="1">
        <v>1429.8945253920001</v>
      </c>
      <c r="D68" s="1">
        <v>1742.3324238600001</v>
      </c>
      <c r="E68" s="1">
        <v>1816.6680111600001</v>
      </c>
      <c r="F68" s="1">
        <v>1954.6190940722331</v>
      </c>
      <c r="G68" s="1">
        <v>1840.045792085258</v>
      </c>
      <c r="H68" s="1">
        <v>1258.7028799643681</v>
      </c>
      <c r="I68" s="1">
        <v>835.47739127357727</v>
      </c>
    </row>
    <row r="69" spans="1:9" x14ac:dyDescent="0.35">
      <c r="A69" t="s">
        <v>65</v>
      </c>
      <c r="B69" t="s">
        <v>183</v>
      </c>
      <c r="C69" s="1">
        <v>806.99937793200002</v>
      </c>
      <c r="D69" s="1">
        <v>1146.2634019080001</v>
      </c>
      <c r="E69" s="1">
        <v>1362.870011988</v>
      </c>
      <c r="F69" s="1">
        <v>1350.041005908196</v>
      </c>
      <c r="G69" s="1">
        <v>1241.190138187686</v>
      </c>
      <c r="H69" s="1">
        <v>1301.5159320924211</v>
      </c>
      <c r="I69" s="1">
        <v>1079.3694314773111</v>
      </c>
    </row>
    <row r="70" spans="1:9" x14ac:dyDescent="0.35">
      <c r="A70" t="s">
        <v>103</v>
      </c>
      <c r="B70" t="s">
        <v>183</v>
      </c>
      <c r="C70" s="1">
        <v>266.01160370399998</v>
      </c>
      <c r="D70" s="1">
        <v>279.568169028</v>
      </c>
      <c r="E70" s="1">
        <v>379.28614759200002</v>
      </c>
      <c r="F70" s="1">
        <v>501.53005075302713</v>
      </c>
      <c r="G70" s="1">
        <v>1120.544157963441</v>
      </c>
      <c r="H70" s="1">
        <v>1474.6799840160711</v>
      </c>
      <c r="I70" s="1">
        <v>1908.542319149763</v>
      </c>
    </row>
    <row r="71" spans="1:9" x14ac:dyDescent="0.35">
      <c r="A71" t="s">
        <v>69</v>
      </c>
      <c r="B71" t="s">
        <v>183</v>
      </c>
      <c r="C71" s="1">
        <v>0</v>
      </c>
      <c r="D71" s="1">
        <v>0</v>
      </c>
      <c r="E71" s="1">
        <v>0</v>
      </c>
      <c r="F71" s="1">
        <v>0</v>
      </c>
      <c r="G71" s="1">
        <v>-71.082144</v>
      </c>
      <c r="H71" s="1">
        <v>-71.082144</v>
      </c>
      <c r="I71" s="1">
        <v>-71.082144</v>
      </c>
    </row>
    <row r="72" spans="1:9" x14ac:dyDescent="0.35">
      <c r="A72" t="s">
        <v>68</v>
      </c>
      <c r="B72" t="s">
        <v>183</v>
      </c>
      <c r="C72" s="1">
        <v>0</v>
      </c>
      <c r="D72" s="1">
        <v>0</v>
      </c>
      <c r="E72" s="1">
        <v>0</v>
      </c>
      <c r="F72" s="1">
        <v>0</v>
      </c>
      <c r="G72" s="1">
        <v>-27.667971239</v>
      </c>
      <c r="H72" s="1">
        <v>-140.61902826299999</v>
      </c>
      <c r="I72" s="1">
        <v>-243.4269294749997</v>
      </c>
    </row>
    <row r="73" spans="1:9" x14ac:dyDescent="0.35">
      <c r="A73" t="s">
        <v>184</v>
      </c>
      <c r="B73" t="s">
        <v>183</v>
      </c>
      <c r="C73" s="1">
        <v>7.4900177279999998</v>
      </c>
      <c r="D73" s="1">
        <v>4.1680012680000003</v>
      </c>
      <c r="E73" s="1">
        <v>3.7849928039999998</v>
      </c>
      <c r="F73" s="1">
        <v>3.6197815981514401</v>
      </c>
      <c r="G73" s="1">
        <v>3.63599853569806</v>
      </c>
      <c r="H73" s="1">
        <v>3.1381526402298099</v>
      </c>
      <c r="I73" s="1">
        <v>2.4203478736931001</v>
      </c>
    </row>
    <row r="74" spans="1:9" x14ac:dyDescent="0.35">
      <c r="A74" t="s">
        <v>71</v>
      </c>
      <c r="B74" t="s">
        <v>183</v>
      </c>
      <c r="C74" s="1">
        <v>4526.2239597360003</v>
      </c>
      <c r="D74" s="1">
        <v>5285.4111702359996</v>
      </c>
      <c r="E74" s="1">
        <v>5360.2594730640003</v>
      </c>
      <c r="F74" s="1">
        <v>5348.7805155842852</v>
      </c>
      <c r="G74" s="1">
        <v>5199.9717840221774</v>
      </c>
      <c r="H74" s="1">
        <v>4304.2988788817056</v>
      </c>
      <c r="I74" s="1">
        <v>3580.7823580175409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70"/>
  <sheetViews>
    <sheetView workbookViewId="0">
      <selection activeCell="Q34" sqref="Q34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186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62</v>
      </c>
      <c r="B20" t="s">
        <v>187</v>
      </c>
      <c r="C20" s="1">
        <v>6890.5597426560007</v>
      </c>
      <c r="D20" s="1">
        <v>7470.643101659999</v>
      </c>
      <c r="E20" s="1">
        <v>7697.9868440760001</v>
      </c>
      <c r="F20" s="1">
        <v>7697.870911584002</v>
      </c>
      <c r="G20" s="1">
        <v>7920.9674384760001</v>
      </c>
      <c r="H20" s="1">
        <v>8439.6930760080013</v>
      </c>
      <c r="I20" s="1">
        <v>8533.0457369280011</v>
      </c>
      <c r="J20" s="1">
        <v>9000.7486850519999</v>
      </c>
      <c r="K20" s="1">
        <v>9039.7329009480018</v>
      </c>
      <c r="L20" s="1">
        <v>9350.5050391679997</v>
      </c>
      <c r="M20" s="1">
        <v>10323.123925571999</v>
      </c>
      <c r="N20" s="1">
        <v>9782.0672366159997</v>
      </c>
      <c r="O20" s="1">
        <v>10272.362241276</v>
      </c>
      <c r="P20" s="1">
        <v>11074.77870606</v>
      </c>
      <c r="Q20" s="1">
        <v>11950.787936088</v>
      </c>
      <c r="R20" s="1">
        <v>12501.001575324</v>
      </c>
      <c r="S20" s="1">
        <v>12223.553643683999</v>
      </c>
      <c r="T20" s="1">
        <v>12268.42345368</v>
      </c>
      <c r="U20" s="1">
        <v>12034.632206736</v>
      </c>
      <c r="V20" s="1">
        <v>12427.32805840967</v>
      </c>
      <c r="W20" s="1">
        <v>11582.3873856911</v>
      </c>
      <c r="X20" s="1">
        <v>11456.84888337433</v>
      </c>
      <c r="Y20" s="1">
        <v>11331.549687509631</v>
      </c>
      <c r="Z20" s="1">
        <v>11244.536089419131</v>
      </c>
      <c r="AA20" s="1">
        <v>11130.05876560467</v>
      </c>
      <c r="AB20" s="1">
        <v>10982.31568622504</v>
      </c>
      <c r="AC20" s="1">
        <v>10875.348198147611</v>
      </c>
      <c r="AD20" s="1">
        <v>10767.86310571132</v>
      </c>
      <c r="AE20" s="1">
        <v>10666.521905978891</v>
      </c>
      <c r="AF20" s="1">
        <v>10566.63670689227</v>
      </c>
      <c r="AG20" s="1">
        <v>10469.9895119537</v>
      </c>
      <c r="AH20" s="1">
        <v>10312.12524272122</v>
      </c>
      <c r="AI20" s="1">
        <v>10232.20619121144</v>
      </c>
      <c r="AJ20" s="1">
        <v>10153.673035610491</v>
      </c>
      <c r="AK20" s="1">
        <v>10076.50708578529</v>
      </c>
      <c r="AL20" s="1">
        <v>9776.2807190171516</v>
      </c>
      <c r="AM20" s="1">
        <v>9629.3500574005993</v>
      </c>
      <c r="AN20" s="1">
        <v>9532.7325809616577</v>
      </c>
      <c r="AO20" s="1">
        <v>9460.5931484013126</v>
      </c>
      <c r="AP20" s="1">
        <v>9389.6833423260196</v>
      </c>
      <c r="AQ20" s="1">
        <v>9319.9647149221528</v>
      </c>
      <c r="AR20" s="1">
        <v>9251.4512520770204</v>
      </c>
      <c r="AS20" s="1">
        <v>9071.9026257677233</v>
      </c>
      <c r="AT20" s="1">
        <v>8930.3566764882125</v>
      </c>
      <c r="AU20" s="1">
        <v>8865.2879503093718</v>
      </c>
      <c r="AV20" s="1">
        <v>8801.3287740280412</v>
      </c>
      <c r="AW20" s="1">
        <v>8738.4239822651343</v>
      </c>
      <c r="AX20" s="1">
        <v>8586.4485359604132</v>
      </c>
      <c r="AY20" s="1">
        <v>8346.9964657080454</v>
      </c>
      <c r="AZ20" s="1">
        <v>8287.2375399694611</v>
      </c>
      <c r="BA20" s="1">
        <v>8224.8460131023494</v>
      </c>
    </row>
    <row r="21" spans="1:53" x14ac:dyDescent="0.35">
      <c r="A21" t="s">
        <v>64</v>
      </c>
      <c r="B21" t="s">
        <v>187</v>
      </c>
      <c r="C21" s="1">
        <v>1419.7620088440001</v>
      </c>
      <c r="D21" s="1">
        <v>1466.045533728</v>
      </c>
      <c r="E21" s="1">
        <v>1380.336336756</v>
      </c>
      <c r="F21" s="1">
        <v>1347.2109613079999</v>
      </c>
      <c r="G21" s="1">
        <v>1194.682194792</v>
      </c>
      <c r="H21" s="1">
        <v>1074.8599143839999</v>
      </c>
      <c r="I21" s="1">
        <v>971.91973267200001</v>
      </c>
      <c r="J21" s="1">
        <v>1084.871223072</v>
      </c>
      <c r="K21" s="1">
        <v>998.73668908800005</v>
      </c>
      <c r="L21" s="1">
        <v>1026.1648345680001</v>
      </c>
      <c r="M21" s="1">
        <v>1069.1668712159999</v>
      </c>
      <c r="N21" s="1">
        <v>1024.981351812</v>
      </c>
      <c r="O21" s="1">
        <v>961.077804732</v>
      </c>
      <c r="P21" s="1">
        <v>840.39095012400003</v>
      </c>
      <c r="Q21" s="1">
        <v>803.93078847600009</v>
      </c>
      <c r="R21" s="1">
        <v>757.29699590400003</v>
      </c>
      <c r="S21" s="1">
        <v>735.46053116400014</v>
      </c>
      <c r="T21" s="1">
        <v>641.278632636</v>
      </c>
      <c r="U21" s="1">
        <v>576.22308753599998</v>
      </c>
      <c r="V21" s="1">
        <v>661.46497926972734</v>
      </c>
      <c r="W21" s="1">
        <v>677.79894313636169</v>
      </c>
      <c r="X21" s="1">
        <v>682.91859917577699</v>
      </c>
      <c r="Y21" s="1">
        <v>688.07692579476088</v>
      </c>
      <c r="Z21" s="1">
        <v>693.27421508592874</v>
      </c>
      <c r="AA21" s="1">
        <v>698.51076134817515</v>
      </c>
      <c r="AB21" s="1">
        <v>703.78686110334002</v>
      </c>
      <c r="AC21" s="1">
        <v>709.10281311299752</v>
      </c>
      <c r="AD21" s="1">
        <v>714.4589183953716</v>
      </c>
      <c r="AE21" s="1">
        <v>719.85548024238744</v>
      </c>
      <c r="AF21" s="1">
        <v>725.29280423683804</v>
      </c>
      <c r="AG21" s="1">
        <v>730.77119826969636</v>
      </c>
      <c r="AH21" s="1">
        <v>736.29097255754073</v>
      </c>
      <c r="AI21" s="1">
        <v>741.8524396601282</v>
      </c>
      <c r="AJ21" s="1">
        <v>747.45591449808933</v>
      </c>
      <c r="AK21" s="1">
        <v>753.10171437076156</v>
      </c>
      <c r="AL21" s="1">
        <v>751.21896008483509</v>
      </c>
      <c r="AM21" s="1">
        <v>749.34091268462248</v>
      </c>
      <c r="AN21" s="1">
        <v>747.46756040291166</v>
      </c>
      <c r="AO21" s="1">
        <v>745.59889150190395</v>
      </c>
      <c r="AP21" s="1">
        <v>743.73489427314951</v>
      </c>
      <c r="AQ21" s="1">
        <v>741.87555703746625</v>
      </c>
      <c r="AR21" s="1">
        <v>740.02086814487257</v>
      </c>
      <c r="AS21" s="1">
        <v>738.17081597451056</v>
      </c>
      <c r="AT21" s="1">
        <v>736.32538893457365</v>
      </c>
      <c r="AU21" s="1">
        <v>734.48457546223779</v>
      </c>
      <c r="AV21" s="1">
        <v>732.64836402358173</v>
      </c>
      <c r="AW21" s="1">
        <v>730.81674311352288</v>
      </c>
      <c r="AX21" s="1">
        <v>728.98970125573874</v>
      </c>
      <c r="AY21" s="1">
        <v>727.16722700259982</v>
      </c>
      <c r="AZ21" s="1">
        <v>725.34930893509295</v>
      </c>
      <c r="BA21" s="1">
        <v>723.53593566275515</v>
      </c>
    </row>
    <row r="22" spans="1:53" x14ac:dyDescent="0.35">
      <c r="A22" t="s">
        <v>65</v>
      </c>
      <c r="B22" t="s">
        <v>187</v>
      </c>
      <c r="C22" s="1">
        <v>1194.9236894159999</v>
      </c>
      <c r="D22" s="1">
        <v>1219.088684844</v>
      </c>
      <c r="E22" s="1">
        <v>1270.2816095400001</v>
      </c>
      <c r="F22" s="1">
        <v>1239.768922896</v>
      </c>
      <c r="G22" s="1">
        <v>1247.3369825760001</v>
      </c>
      <c r="H22" s="1">
        <v>1312.752592476</v>
      </c>
      <c r="I22" s="1">
        <v>1510.3170081359999</v>
      </c>
      <c r="J22" s="1">
        <v>1602.3077867520001</v>
      </c>
      <c r="K22" s="1">
        <v>1669.440612672</v>
      </c>
      <c r="L22" s="1">
        <v>1749.7367796599999</v>
      </c>
      <c r="M22" s="1">
        <v>1862.2790940960001</v>
 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
      <c r="R22" s="1">
        <v>2435.7069064799998</v>
      </c>
      <c r="S22" s="1">
        <v>2894.4377934119998</v>
      </c>
      <c r="T22" s="1">
        <v>3696.0812911799999</v>
      </c>
      <c r="U22" s="1">
        <v>4236.880491936</v>
      </c>
      <c r="V22" s="1">
        <v>4974.6221833848203</v>
      </c>
      <c r="W22" s="1">
        <v>4962.8496680306998</v>
      </c>
      <c r="X22" s="1">
        <v>4839.7503539733298</v>
      </c>
      <c r="Y22" s="1">
        <v>4949.9185091160898</v>
      </c>
      <c r="Z22" s="1">
        <v>4975.2571648959902</v>
      </c>
      <c r="AA22" s="1">
        <v>5017.3477436694402</v>
      </c>
      <c r="AB22" s="1">
        <v>5036.8681139678602</v>
      </c>
      <c r="AC22" s="1">
        <v>4979.6634681851501</v>
      </c>
      <c r="AD22" s="1">
        <v>4971.1250516503696</v>
      </c>
      <c r="AE22" s="1">
        <v>4962.7196229156598</v>
      </c>
      <c r="AF22" s="1">
        <v>4954.4459880037803</v>
      </c>
      <c r="AG22" s="1">
        <v>4946.3029643731397</v>
      </c>
      <c r="AH22" s="1">
        <v>4938.2893808092804</v>
      </c>
      <c r="AI22" s="1">
        <v>4930.4040773174002</v>
      </c>
      <c r="AJ22" s="1">
        <v>4922.6459050158901</v>
      </c>
      <c r="AK22" s="1">
        <v>4915.0137260308802</v>
      </c>
      <c r="AL22" s="1">
        <v>4907.5064133917904</v>
      </c>
      <c r="AM22" s="1">
        <v>4900.1228509278899</v>
      </c>
      <c r="AN22" s="1">
        <v>4892.8619331657901</v>
      </c>
      <c r="AO22" s="1">
        <v>4885.7225652279903</v>
      </c>
      <c r="AP22" s="1">
        <v>4878.7036627322896</v>
      </c>
      <c r="AQ22" s="1">
        <v>4871.8041516922704</v>
      </c>
      <c r="AR22" s="1">
        <v>4851.0346718650699</v>
      </c>
      <c r="AS22" s="1">
        <v>4830.3987204471996</v>
      </c>
      <c r="AT22" s="1">
        <v>4809.8951883728896</v>
      </c>
      <c r="AU22" s="1">
        <v>4789.5229767138499</v>
      </c>
      <c r="AV22" s="1">
        <v>4769.2809965839997</v>
      </c>
      <c r="AW22" s="1">
        <v>4749.1681690450096</v>
      </c>
      <c r="AX22" s="1">
        <v>4729.1834250128204</v>
      </c>
      <c r="AY22" s="1">
        <v>4709.3257051650098</v>
      </c>
      <c r="AZ22" s="1">
        <v>4689.5939598490204</v>
      </c>
      <c r="BA22" s="1">
        <v>4669.9871489913303</v>
      </c>
    </row>
    <row r="23" spans="1:53" x14ac:dyDescent="0.35">
      <c r="A23" t="s">
        <v>103</v>
      </c>
      <c r="B23" t="s">
        <v>187</v>
      </c>
      <c r="C23" s="1">
        <v>266.01160370399998</v>
      </c>
      <c r="D23" s="1">
        <v>271.24321964400002</v>
      </c>
      <c r="E23" s="1">
        <v>282.852588024</v>
      </c>
      <c r="F23" s="1">
        <v>277.43612486400002</v>
      </c>
      <c r="G23" s="1">
        <v>273.39979845599998</v>
      </c>
      <c r="H23" s="1">
        <v>270.56236222799998</v>
      </c>
      <c r="I23" s="1">
        <v>278.53603909200001</v>
      </c>
      <c r="J23" s="1">
        <v>287.83387519199999</v>
      </c>
      <c r="K23" s="1">
        <v>295.44129079200002</v>
      </c>
      <c r="L23" s="1">
        <v>233.71994574000001</v>
      </c>
      <c r="M23" s="1">
        <v>279.562181904</v>
      </c>
      <c r="N23" s="1">
        <v>289.62377406000002</v>
      </c>
      <c r="O23" s="1">
        <v>288.57874878000001</v>
      </c>
      <c r="P23" s="1">
        <v>320.67521812799998</v>
      </c>
      <c r="Q23" s="1">
        <v>331.62755198399998</v>
      </c>
      <c r="R23" s="1">
        <v>335.04967483200011</v>
      </c>
      <c r="S23" s="1">
        <v>346.80683725199998</v>
      </c>
      <c r="T23" s="1">
        <v>372.51713869199989</v>
      </c>
      <c r="U23" s="1">
        <v>379.28614759200002</v>
      </c>
      <c r="V23" s="1">
        <v>477.51685979586841</v>
      </c>
      <c r="W23" s="1">
        <v>510.70003799042308</v>
      </c>
      <c r="X23" s="1">
        <v>496.80263935649123</v>
      </c>
      <c r="Y23" s="1">
        <v>511.19828199460483</v>
      </c>
      <c r="Z23" s="1">
        <v>557.79515969907641</v>
      </c>
      <c r="AA23" s="1">
        <v>595.45927554122886</v>
      </c>
      <c r="AB23" s="1">
        <v>610.72503829099628</v>
      </c>
      <c r="AC23" s="1">
        <v>595.31703469130605</v>
      </c>
      <c r="AD23" s="1">
        <v>658.94406160338099</v>
      </c>
      <c r="AE23" s="1">
        <v>616.67447550835993</v>
      </c>
      <c r="AF23" s="1">
        <v>684.2383202883957</v>
      </c>
      <c r="AG23" s="1">
        <v>722.01994156148999</v>
      </c>
      <c r="AH23" s="1">
        <v>747.19179837364391</v>
      </c>
      <c r="AI23" s="1">
        <v>702.318327502285</v>
      </c>
      <c r="AJ23" s="1">
        <v>713.55738707228204</v>
      </c>
      <c r="AK23" s="1">
        <v>711.39675170801945</v>
      </c>
      <c r="AL23" s="1">
        <v>777.33328572024482</v>
      </c>
      <c r="AM23" s="1">
        <v>829.8405359826794</v>
      </c>
      <c r="AN23" s="1">
        <v>866.27879059874306</v>
      </c>
      <c r="AO23" s="1">
        <v>888.97461869510983</v>
      </c>
      <c r="AP23" s="1">
        <v>899.99801589723518</v>
      </c>
      <c r="AQ23" s="1">
        <v>880.5638655649982</v>
      </c>
      <c r="AR23" s="1">
        <v>911.70500419857285</v>
      </c>
      <c r="AS23" s="1">
        <v>987.44907519608478</v>
      </c>
      <c r="AT23" s="1">
        <v>1048.9413687468641</v>
      </c>
      <c r="AU23" s="1">
        <v>1062.1240960588671</v>
      </c>
      <c r="AV23" s="1">
        <v>1092.670829775705</v>
      </c>
      <c r="AW23" s="1">
        <v>1102.963202000039</v>
      </c>
      <c r="AX23" s="1">
        <v>1133.453993388868</v>
      </c>
      <c r="AY23" s="1">
        <v>1219.102345008487</v>
      </c>
      <c r="AZ23" s="1">
        <v>1262.1410321639489</v>
      </c>
      <c r="BA23" s="1">
        <v>1300.579227429618</v>
      </c>
    </row>
    <row r="24" spans="1:53" x14ac:dyDescent="0.35">
      <c r="A24" t="s">
        <v>184</v>
      </c>
      <c r="B24" t="s">
        <v>187</v>
      </c>
      <c r="C24" s="1">
        <v>7.4900177279999998</v>
      </c>
      <c r="D24" s="1">
        <v>5.8809886200000001</v>
      </c>
      <c r="E24" s="1">
        <v>6.1790050440000002</v>
      </c>
      <c r="F24" s="1">
        <v>6.1999809120000009</v>
      </c>
      <c r="G24" s="1">
        <v>6.4640005199999999</v>
      </c>
      <c r="H24" s="1">
        <v>4.2730062120000003</v>
      </c>
      <c r="I24" s="1">
        <v>4.3449773040000004</v>
      </c>
      <c r="J24" s="1">
        <v>4.2359949000000006</v>
      </c>
      <c r="K24" s="1">
        <v>4.3319982240000003</v>
      </c>
      <c r="L24" s="1">
        <v>3.7780008480000009</v>
      </c>
      <c r="M24" s="1">
        <v>4.1680012680000003</v>
      </c>
      <c r="N24" s="1">
        <v>4.2760207079999999</v>
      </c>
      <c r="O24" s="1">
        <v>4.5270193680000004</v>
      </c>
      <c r="P24" s="1">
        <v>4.6110065760000003</v>
      </c>
      <c r="Q24" s="1">
        <v>4.1770028880000014</v>
      </c>
      <c r="R24" s="1">
        <v>3.898999368000001</v>
      </c>
      <c r="S24" s="1">
        <v>3.9149929440000002</v>
      </c>
      <c r="T24" s="1">
        <v>3.7705483440000012</v>
      </c>
      <c r="U24" s="1">
        <v>3.7849928039999998</v>
      </c>
      <c r="V24" s="1">
        <v>3.7921420626737699</v>
      </c>
      <c r="W24" s="1">
        <v>3.6197815981514401</v>
      </c>
      <c r="X24" s="1">
        <v>3.6653733594026701</v>
      </c>
      <c r="Y24" s="1">
        <v>3.7069372519533901</v>
      </c>
      <c r="Z24" s="1">
        <v>3.74621259480696</v>
      </c>
      <c r="AA24" s="1">
        <v>3.7831188216327298</v>
      </c>
      <c r="AB24" s="1">
        <v>3.8182833195887902</v>
      </c>
      <c r="AC24" s="1">
        <v>3.8567748466721001</v>
      </c>
      <c r="AD24" s="1">
        <v>3.89334613590065</v>
      </c>
      <c r="AE24" s="1">
        <v>3.9018472480174502</v>
      </c>
      <c r="AF24" s="1">
        <v>3.9084735531713499</v>
      </c>
      <c r="AG24" s="1">
        <v>3.9125277422561702</v>
      </c>
      <c r="AH24" s="1">
        <v>3.9191582386963</v>
      </c>
      <c r="AI24" s="1">
        <v>3.92327588100436</v>
      </c>
      <c r="AJ24" s="1">
        <v>3.9257852787036698</v>
      </c>
      <c r="AK24" s="1">
        <v>3.9264527074617201</v>
      </c>
      <c r="AL24" s="1">
        <v>3.9257155916611399</v>
      </c>
      <c r="AM24" s="1">
        <v>3.9229097197373202</v>
      </c>
      <c r="AN24" s="1">
        <v>3.9186960102406401</v>
      </c>
      <c r="AO24" s="1">
        <v>3.9128570069851198</v>
      </c>
      <c r="AP24" s="1">
        <v>3.9058221907771502</v>
      </c>
      <c r="AQ24" s="1">
        <v>3.8969532811938699</v>
      </c>
      <c r="AR24" s="1">
        <v>3.8899944255682399</v>
      </c>
      <c r="AS24" s="1">
        <v>3.8816502377452098</v>
      </c>
      <c r="AT24" s="1">
        <v>3.87191765457171</v>
      </c>
      <c r="AU24" s="1">
        <v>3.8609957232057699</v>
      </c>
      <c r="AV24" s="1">
        <v>3.8488753069919901</v>
      </c>
      <c r="AW24" s="1">
        <v>3.8355473466602401</v>
      </c>
      <c r="AX24" s="1">
        <v>3.8210032952005402</v>
      </c>
      <c r="AY24" s="1">
        <v>3.80504293813802</v>
      </c>
      <c r="AZ24" s="1">
        <v>3.7874757856454502</v>
      </c>
      <c r="BA24" s="1">
        <v>3.7681210742310598</v>
      </c>
    </row>
    <row r="25" spans="1:53" x14ac:dyDescent="0.35">
      <c r="A25" t="s">
        <v>71</v>
      </c>
      <c r="B25" t="s">
        <v>187</v>
      </c>
      <c r="C25" s="1">
        <v>9778.7470623480021</v>
      </c>
      <c r="D25" s="1">
        <v>10432.901528496001</v>
      </c>
      <c r="E25" s="1">
        <v>10637.63638344</v>
      </c>
      <c r="F25" s="1">
        <v>10568.486901564</v>
      </c>
      <c r="G25" s="1">
        <v>10642.850414820001</v>
      </c>
      <c r="H25" s="1">
        <v>11102.140951308</v>
      </c>
      <c r="I25" s="1">
        <v>11298.163494132001</v>
      </c>
      <c r="J25" s="1">
        <v>11979.997564968</v>
      </c>
      <c r="K25" s="1">
        <v>12007.683491723999</v>
      </c>
      <c r="L25" s="1">
        <v>12363.904599984</v>
      </c>
      <c r="M25" s="1">
        <v>13538.300074056</v>
      </c>
      <c r="N25" s="1">
        <v>13095.747987156001</v>
      </c>
      <c r="O25" s="1">
        <v>13437.122493276</v>
      </c>
      <c r="P25" s="1">
        <v>14501.121764723999</v>
      </c>
      <c r="Q25" s="1">
        <v>15411.322664424</v>
      </c>
      <c r="R25" s="1">
        <v>16032.954151907999</v>
      </c>
      <c r="S25" s="1">
        <v>16204.173798456</v>
      </c>
      <c r="T25" s="1">
        <v>16982.071064532</v>
      </c>
      <c r="U25" s="1">
        <v>17230.806926604</v>
      </c>
      <c r="V25" s="1">
        <v>18544.72422292276</v>
      </c>
      <c r="W25" s="1">
        <v>17737.355816446739</v>
      </c>
      <c r="X25" s="1">
        <v>17479.985849239329</v>
      </c>
      <c r="Y25" s="1">
        <v>17484.450341667041</v>
      </c>
      <c r="Z25" s="1">
        <v>17474.608841694931</v>
      </c>
      <c r="AA25" s="1">
        <v>17445.159664985149</v>
      </c>
      <c r="AB25" s="1">
        <v>17337.513982906821</v>
      </c>
      <c r="AC25" s="1">
        <v>17163.288288983731</v>
      </c>
      <c r="AD25" s="1">
        <v>17116.28448349634</v>
      </c>
      <c r="AE25" s="1">
        <v>16969.673331893318</v>
      </c>
      <c r="AF25" s="1">
        <v>16934.52229297446</v>
      </c>
      <c r="AG25" s="1">
        <v>16872.99614390028</v>
      </c>
      <c r="AH25" s="1">
        <v>16737.81655270038</v>
      </c>
      <c r="AI25" s="1">
        <v>16610.704311572259</v>
      </c>
      <c r="AJ25" s="1">
        <v>16541.258027475451</v>
      </c>
      <c r="AK25" s="1">
        <v>16459.945730602409</v>
      </c>
      <c r="AL25" s="1">
        <v>16216.265093805679</v>
      </c>
      <c r="AM25" s="1">
        <v>16112.577266715531</v>
      </c>
      <c r="AN25" s="1">
        <v>16043.259561139341</v>
      </c>
      <c r="AO25" s="1">
        <v>15984.8020808333</v>
      </c>
      <c r="AP25" s="1">
        <v>15916.02573741947</v>
      </c>
      <c r="AQ25" s="1">
        <v>15818.105242498081</v>
      </c>
      <c r="AR25" s="1">
        <v>15758.1017907111</v>
      </c>
      <c r="AS25" s="1">
        <v>15631.80288762326</v>
      </c>
      <c r="AT25" s="1">
        <v>15529.39054019711</v>
      </c>
      <c r="AU25" s="1">
        <v>15455.28059426753</v>
      </c>
      <c r="AV25" s="1">
        <v>15399.777839718319</v>
      </c>
      <c r="AW25" s="1">
        <v>15325.207643770371</v>
      </c>
      <c r="AX25" s="1">
        <v>15181.89665891304</v>
      </c>
      <c r="AY25" s="1">
        <v>15006.39678582228</v>
      </c>
      <c r="AZ25" s="1">
        <v>14968.10931670317</v>
      </c>
      <c r="BA25" s="1">
        <v>14922.71644626029</v>
      </c>
    </row>
    <row r="28" spans="1:53" s="2" customFormat="1" x14ac:dyDescent="0.35">
      <c r="A28" s="2" t="s">
        <v>60</v>
      </c>
      <c r="B28" s="2" t="s">
        <v>61</v>
      </c>
      <c r="C28" s="2" t="s">
        <v>2</v>
      </c>
      <c r="D28" s="2" t="s">
        <v>12</v>
      </c>
      <c r="E28" s="2" t="s">
        <v>20</v>
      </c>
      <c r="F28" s="2" t="s">
        <v>22</v>
      </c>
      <c r="G28" s="2" t="s">
        <v>32</v>
      </c>
      <c r="H28" s="2" t="s">
        <v>42</v>
      </c>
      <c r="I28" s="2" t="s">
        <v>52</v>
      </c>
    </row>
    <row r="29" spans="1:53" x14ac:dyDescent="0.35">
      <c r="A29" t="s">
        <v>62</v>
      </c>
      <c r="B29" t="s">
        <v>187</v>
      </c>
      <c r="C29" s="1">
        <v>6890.5597426560007</v>
      </c>
      <c r="D29" s="1">
        <v>10323.123925571999</v>
      </c>
      <c r="E29" s="1">
        <v>12034.632206736</v>
      </c>
      <c r="F29" s="1">
        <v>11582.3873856911</v>
      </c>
      <c r="G29" s="1">
        <v>10469.9895119537</v>
      </c>
      <c r="H29" s="1">
        <v>9319.9647149221528</v>
      </c>
      <c r="I29" s="1">
        <v>8224.8460131023494</v>
      </c>
    </row>
    <row r="30" spans="1:53" x14ac:dyDescent="0.35">
      <c r="A30" t="s">
        <v>64</v>
      </c>
      <c r="B30" t="s">
        <v>187</v>
      </c>
      <c r="C30" s="1">
        <v>1419.7620088440001</v>
      </c>
      <c r="D30" s="1">
        <v>1069.1668712159999</v>
      </c>
      <c r="E30" s="1">
        <v>576.22308753599998</v>
      </c>
      <c r="F30" s="1">
        <v>677.79894313636169</v>
      </c>
      <c r="G30" s="1">
        <v>730.77119826969636</v>
      </c>
      <c r="H30" s="1">
        <v>741.87555703746625</v>
      </c>
      <c r="I30" s="1">
        <v>723.53593566275515</v>
      </c>
    </row>
    <row r="31" spans="1:53" x14ac:dyDescent="0.35">
      <c r="A31" t="s">
        <v>65</v>
      </c>
      <c r="B31" t="s">
        <v>187</v>
      </c>
      <c r="C31" s="1">
        <v>1194.9236894159999</v>
      </c>
      <c r="D31" s="1">
        <v>1862.2790940960001</v>
      </c>
      <c r="E31" s="1">
        <v>4236.880491936</v>
      </c>
      <c r="F31" s="1">
        <v>4962.8496680306998</v>
      </c>
      <c r="G31" s="1">
        <v>4946.3029643731397</v>
      </c>
      <c r="H31" s="1">
        <v>4871.8041516922704</v>
      </c>
      <c r="I31" s="1">
        <v>4669.9871489913303</v>
      </c>
    </row>
    <row r="32" spans="1:53" x14ac:dyDescent="0.35">
      <c r="A32" t="s">
        <v>103</v>
      </c>
      <c r="B32" t="s">
        <v>187</v>
      </c>
      <c r="C32" s="1">
        <v>266.01160370399998</v>
      </c>
      <c r="D32" s="1">
        <v>279.562181904</v>
      </c>
      <c r="E32" s="1">
        <v>379.28614759200002</v>
      </c>
      <c r="F32" s="1">
        <v>510.70003799042308</v>
      </c>
      <c r="G32" s="1">
        <v>722.01994156148999</v>
      </c>
      <c r="H32" s="1">
        <v>880.5638655649982</v>
      </c>
      <c r="I32" s="1">
        <v>1300.579227429618</v>
      </c>
    </row>
    <row r="33" spans="1:9" x14ac:dyDescent="0.35">
      <c r="A33" t="s">
        <v>184</v>
      </c>
      <c r="B33" t="s">
        <v>187</v>
      </c>
      <c r="C33" s="1">
        <v>7.4900177279999998</v>
      </c>
      <c r="D33" s="1">
        <v>4.1680012680000003</v>
      </c>
      <c r="E33" s="1">
        <v>3.7849928039999998</v>
      </c>
      <c r="F33" s="1">
        <v>3.6197815981514401</v>
      </c>
      <c r="G33" s="1">
        <v>3.9125277422561702</v>
      </c>
      <c r="H33" s="1">
        <v>3.8969532811938699</v>
      </c>
      <c r="I33" s="1">
        <v>3.7681210742310598</v>
      </c>
    </row>
    <row r="34" spans="1:9" x14ac:dyDescent="0.35">
      <c r="A34" t="s">
        <v>71</v>
      </c>
      <c r="B34" t="s">
        <v>187</v>
      </c>
      <c r="C34" s="1">
        <v>9778.7470623480021</v>
      </c>
      <c r="D34" s="1">
        <v>13538.300074056</v>
      </c>
      <c r="E34" s="1">
        <v>17230.806926604</v>
      </c>
      <c r="F34" s="1">
        <v>17737.355816446739</v>
      </c>
      <c r="G34" s="1">
        <v>16872.99614390028</v>
      </c>
      <c r="H34" s="1">
        <v>15818.105242498081</v>
      </c>
      <c r="I34" s="1">
        <v>14922.71644626029</v>
      </c>
    </row>
    <row r="37" spans="1:9" x14ac:dyDescent="0.35">
      <c r="A37" s="2" t="s">
        <v>188</v>
      </c>
    </row>
    <row r="55" spans="1:53" s="2" customFormat="1" x14ac:dyDescent="0.35">
      <c r="A55" s="2" t="s">
        <v>60</v>
      </c>
      <c r="B55" s="2" t="s">
        <v>61</v>
      </c>
      <c r="C55" s="2" t="s">
        <v>2</v>
      </c>
      <c r="D55" s="2" t="s">
        <v>3</v>
      </c>
      <c r="E55" s="2" t="s">
        <v>4</v>
      </c>
      <c r="F55" s="2" t="s">
        <v>5</v>
      </c>
      <c r="G55" s="2" t="s">
        <v>6</v>
      </c>
      <c r="H55" s="2" t="s">
        <v>7</v>
      </c>
      <c r="I55" s="2" t="s">
        <v>8</v>
      </c>
      <c r="J55" s="2" t="s">
        <v>9</v>
      </c>
      <c r="K55" s="2" t="s">
        <v>10</v>
      </c>
      <c r="L55" s="2" t="s">
        <v>11</v>
      </c>
      <c r="M55" s="2" t="s">
        <v>12</v>
      </c>
      <c r="N55" s="2" t="s">
        <v>13</v>
      </c>
      <c r="O55" s="2" t="s">
        <v>14</v>
      </c>
      <c r="P55" s="2" t="s">
        <v>15</v>
      </c>
      <c r="Q55" s="2" t="s">
        <v>16</v>
      </c>
      <c r="R55" s="2" t="s">
        <v>17</v>
      </c>
      <c r="S55" s="2" t="s">
        <v>18</v>
      </c>
      <c r="T55" s="2" t="s">
        <v>19</v>
      </c>
      <c r="U55" s="2" t="s">
        <v>20</v>
      </c>
      <c r="V55" s="2" t="s">
        <v>21</v>
      </c>
      <c r="W55" s="2" t="s">
        <v>22</v>
      </c>
      <c r="X55" s="2" t="s">
        <v>23</v>
      </c>
      <c r="Y55" s="2" t="s">
        <v>24</v>
      </c>
      <c r="Z55" s="2" t="s">
        <v>25</v>
      </c>
      <c r="AA55" s="2" t="s">
        <v>26</v>
      </c>
      <c r="AB55" s="2" t="s">
        <v>27</v>
      </c>
      <c r="AC55" s="2" t="s">
        <v>28</v>
      </c>
      <c r="AD55" s="2" t="s">
        <v>29</v>
      </c>
      <c r="AE55" s="2" t="s">
        <v>30</v>
      </c>
      <c r="AF55" s="2" t="s">
        <v>31</v>
      </c>
      <c r="AG55" s="2" t="s">
        <v>32</v>
      </c>
      <c r="AH55" s="2" t="s">
        <v>33</v>
      </c>
      <c r="AI55" s="2" t="s">
        <v>34</v>
      </c>
      <c r="AJ55" s="2" t="s">
        <v>35</v>
      </c>
      <c r="AK55" s="2" t="s">
        <v>36</v>
      </c>
      <c r="AL55" s="2" t="s">
        <v>37</v>
      </c>
      <c r="AM55" s="2" t="s">
        <v>38</v>
      </c>
      <c r="AN55" s="2" t="s">
        <v>39</v>
      </c>
      <c r="AO55" s="2" t="s">
        <v>40</v>
      </c>
      <c r="AP55" s="2" t="s">
        <v>41</v>
      </c>
      <c r="AQ55" s="2" t="s">
        <v>42</v>
      </c>
      <c r="AR55" s="2" t="s">
        <v>43</v>
      </c>
      <c r="AS55" s="2" t="s">
        <v>44</v>
      </c>
      <c r="AT55" s="2" t="s">
        <v>45</v>
      </c>
      <c r="AU55" s="2" t="s">
        <v>46</v>
      </c>
      <c r="AV55" s="2" t="s">
        <v>47</v>
      </c>
      <c r="AW55" s="2" t="s">
        <v>48</v>
      </c>
      <c r="AX55" s="2" t="s">
        <v>49</v>
      </c>
      <c r="AY55" s="2" t="s">
        <v>50</v>
      </c>
      <c r="AZ55" s="2" t="s">
        <v>51</v>
      </c>
      <c r="BA55" s="2" t="s">
        <v>52</v>
      </c>
    </row>
    <row r="56" spans="1:53" x14ac:dyDescent="0.35">
      <c r="A56" t="s">
        <v>62</v>
      </c>
      <c r="B56" t="s">
        <v>187</v>
      </c>
      <c r="C56" s="1">
        <v>6890.5597426560007</v>
      </c>
      <c r="D56" s="1">
        <v>7470.643101659999</v>
      </c>
      <c r="E56" s="1">
        <v>7697.9868440760001</v>
      </c>
      <c r="F56" s="1">
        <v>7697.870911584002</v>
      </c>
      <c r="G56" s="1">
        <v>7920.9674384760001</v>
      </c>
      <c r="H56" s="1">
        <v>8439.6930760080013</v>
      </c>
      <c r="I56" s="1">
        <v>8533.0457369280011</v>
      </c>
      <c r="J56" s="1">
        <v>9000.7486850519999</v>
      </c>
      <c r="K56" s="1">
        <v>9039.7329009480018</v>
      </c>
      <c r="L56" s="1">
        <v>9350.5050391679997</v>
      </c>
      <c r="M56" s="1">
        <v>10323.123925571999</v>
      </c>
      <c r="N56" s="1">
        <v>9782.0672366159997</v>
      </c>
      <c r="O56" s="1">
        <v>10272.362241276</v>
      </c>
      <c r="P56" s="1">
        <v>11074.77870606</v>
      </c>
      <c r="Q56" s="1">
        <v>11950.787936088</v>
      </c>
      <c r="R56" s="1">
        <v>12501.001575324</v>
      </c>
      <c r="S56" s="1">
        <v>12223.553643683999</v>
      </c>
      <c r="T56" s="1">
        <v>12268.42345368</v>
      </c>
      <c r="U56" s="1">
        <v>12034.632206736</v>
      </c>
      <c r="V56" s="1">
        <v>12427.32805840967</v>
      </c>
      <c r="W56" s="1">
        <v>11582.3873856911</v>
      </c>
      <c r="X56" s="1">
        <v>11456.84888337433</v>
      </c>
      <c r="Y56" s="1">
        <v>11331.549687509631</v>
      </c>
      <c r="Z56" s="1">
        <v>11167.33039188855</v>
      </c>
      <c r="AA56" s="1">
        <v>10806.96371732951</v>
      </c>
      <c r="AB56" s="1">
        <v>10431.39048067743</v>
      </c>
      <c r="AC56" s="1">
        <v>10030.31736169738</v>
      </c>
      <c r="AD56" s="1">
        <v>9495.9058834536008</v>
      </c>
      <c r="AE56" s="1">
        <v>9105.9158206922093</v>
      </c>
      <c r="AF56" s="1">
        <v>8779.224823778015</v>
      </c>
      <c r="AG56" s="1">
        <v>8436.3658530125649</v>
      </c>
      <c r="AH56" s="1">
        <v>8001.9630291604863</v>
      </c>
      <c r="AI56" s="1">
        <v>7661.733004334189</v>
      </c>
      <c r="AJ56" s="1">
        <v>7433.5689274236893</v>
      </c>
      <c r="AK56" s="1">
        <v>7154.7000658992811</v>
      </c>
      <c r="AL56" s="1">
        <v>6860.0909750263017</v>
      </c>
      <c r="AM56" s="1">
        <v>6587.8481578704523</v>
      </c>
      <c r="AN56" s="1">
        <v>6342.6616940771091</v>
      </c>
      <c r="AO56" s="1">
        <v>6081.6602778346696</v>
      </c>
      <c r="AP56" s="1">
        <v>5830.5558188781042</v>
      </c>
      <c r="AQ56" s="1">
        <v>5614.110087262452</v>
      </c>
      <c r="AR56" s="1">
        <v>5411.5229803115244</v>
      </c>
      <c r="AS56" s="1">
        <v>5202.5599446971537</v>
      </c>
      <c r="AT56" s="1">
        <v>4979.1072481667688</v>
      </c>
      <c r="AU56" s="1">
        <v>4770.6823646956564</v>
      </c>
      <c r="AV56" s="1">
        <v>4548.9071966362117</v>
      </c>
      <c r="AW56" s="1">
        <v>4338.9161728085401</v>
      </c>
      <c r="AX56" s="1">
        <v>4143.7653022769437</v>
      </c>
      <c r="AY56" s="1">
        <v>3956.9210328807148</v>
      </c>
      <c r="AZ56" s="1">
        <v>3829.4724800349818</v>
      </c>
      <c r="BA56" s="1">
        <v>3589.2758808993781</v>
      </c>
    </row>
    <row r="57" spans="1:53" x14ac:dyDescent="0.35">
      <c r="A57" t="s">
        <v>64</v>
      </c>
      <c r="B57" t="s">
        <v>187</v>
      </c>
      <c r="C57" s="1">
        <v>1419.7620088440001</v>
      </c>
      <c r="D57" s="1">
        <v>1466.045533728</v>
      </c>
      <c r="E57" s="1">
        <v>1380.336336756</v>
      </c>
      <c r="F57" s="1">
        <v>1347.2109613079999</v>
      </c>
      <c r="G57" s="1">
        <v>1194.682194792</v>
      </c>
      <c r="H57" s="1">
        <v>1074.8599143839999</v>
      </c>
      <c r="I57" s="1">
        <v>971.91973267200001</v>
      </c>
      <c r="J57" s="1">
        <v>1084.871223072</v>
      </c>
      <c r="K57" s="1">
        <v>998.73668908800005</v>
      </c>
      <c r="L57" s="1">
        <v>1026.1648345680001</v>
      </c>
      <c r="M57" s="1">
        <v>1069.1668712159999</v>
      </c>
      <c r="N57" s="1">
        <v>1024.981351812</v>
      </c>
      <c r="O57" s="1">
        <v>961.077804732</v>
      </c>
      <c r="P57" s="1">
        <v>840.39095012400003</v>
      </c>
      <c r="Q57" s="1">
        <v>803.93078847600009</v>
      </c>
      <c r="R57" s="1">
        <v>757.29699590400003</v>
      </c>
      <c r="S57" s="1">
        <v>735.46053116400014</v>
      </c>
      <c r="T57" s="1">
        <v>641.278632636</v>
      </c>
      <c r="U57" s="1">
        <v>576.22308753599998</v>
      </c>
      <c r="V57" s="1">
        <v>661.46497926972734</v>
      </c>
      <c r="W57" s="1">
        <v>677.79894313636169</v>
      </c>
      <c r="X57" s="1">
        <v>682.91859917577699</v>
      </c>
      <c r="Y57" s="1">
        <v>688.07692579476088</v>
      </c>
      <c r="Z57" s="1">
        <v>682.02636576215946</v>
      </c>
      <c r="AA57" s="1">
        <v>672.18542060280845</v>
      </c>
      <c r="AB57" s="1">
        <v>663.0996361507589</v>
      </c>
      <c r="AC57" s="1">
        <v>657.94804545713612</v>
      </c>
      <c r="AD57" s="1">
        <v>652.0447123754127</v>
      </c>
      <c r="AE57" s="1">
        <v>645.36680156850593</v>
      </c>
      <c r="AF57" s="1">
        <v>637.5881109148321</v>
      </c>
      <c r="AG57" s="1">
        <v>630.30805059834825</v>
      </c>
      <c r="AH57" s="1">
        <v>623.53082568009984</v>
      </c>
      <c r="AI57" s="1">
        <v>615.63798031759688</v>
      </c>
      <c r="AJ57" s="1">
        <v>608.2423695196685</v>
      </c>
      <c r="AK57" s="1">
        <v>599.70824264060423</v>
      </c>
      <c r="AL57" s="1">
        <v>585.45153885789284</v>
      </c>
      <c r="AM57" s="1">
        <v>571.60047651082766</v>
      </c>
      <c r="AN57" s="1">
        <v>558.45154113516298</v>
      </c>
      <c r="AO57" s="1">
        <v>544.72054287755793</v>
      </c>
      <c r="AP57" s="1">
        <v>531.05518324313164</v>
      </c>
      <c r="AQ57" s="1">
        <v>517.45519574366813</v>
      </c>
      <c r="AR57" s="1">
        <v>503.91201006544833</v>
      </c>
      <c r="AS57" s="1">
        <v>490.43459729752431</v>
      </c>
      <c r="AT57" s="1">
        <v>477.0226178161908</v>
      </c>
      <c r="AU57" s="1">
        <v>463.67573979238529</v>
      </c>
      <c r="AV57" s="1">
        <v>450.39363872852812</v>
      </c>
      <c r="AW57" s="1">
        <v>437.17599697506449</v>
      </c>
      <c r="AX57" s="1">
        <v>424.02250313504908</v>
      </c>
      <c r="AY57" s="1">
        <v>410.93285138739151</v>
      </c>
      <c r="AZ57" s="1">
        <v>397.90674139667681</v>
      </c>
      <c r="BA57" s="1">
        <v>384.94387814988022</v>
      </c>
    </row>
    <row r="58" spans="1:53" x14ac:dyDescent="0.35">
      <c r="A58" t="s">
        <v>65</v>
      </c>
      <c r="B58" t="s">
        <v>187</v>
      </c>
      <c r="C58" s="1">
        <v>1194.9236894159999</v>
      </c>
      <c r="D58" s="1">
        <v>1219.088684844</v>
      </c>
      <c r="E58" s="1">
        <v>1270.2816095400001</v>
      </c>
      <c r="F58" s="1">
        <v>1239.768922896</v>
      </c>
      <c r="G58" s="1">
        <v>1247.3369825760001</v>
      </c>
      <c r="H58" s="1">
        <v>1312.752592476</v>
      </c>
      <c r="I58" s="1">
        <v>1510.3170081359999</v>
      </c>
      <c r="J58" s="1">
        <v>1602.3077867520001</v>
      </c>
      <c r="K58" s="1">
        <v>1669.440612672</v>
      </c>
      <c r="L58" s="1">
        <v>1749.7367796599999</v>
      </c>
      <c r="M58" s="1">
        <v>1862.2790940960001</v>
      </c>
      <c r="N58" s="1">
        <v>1994.79960396</v>
      </c>
      <c r="O58" s="1">
        <v>1910.5766791200001</v>
      </c>
      <c r="P58" s="1">
        <v>2260.6658838359999</v>
      </c>
      <c r="Q58" s="1">
        <v>2320.7993849879999</v>
      </c>
      <c r="R58" s="1">
        <v>2435.7069064799998</v>
      </c>
      <c r="S58" s="1">
        <v>2894.4377934119998</v>
      </c>
      <c r="T58" s="1">
        <v>3696.0812911799999</v>
      </c>
      <c r="U58" s="1">
        <v>4236.880491936</v>
      </c>
      <c r="V58" s="1">
        <v>4974.6221833848203</v>
      </c>
      <c r="W58" s="1">
        <v>4962.8496680306998</v>
      </c>
      <c r="X58" s="1">
        <v>4839.7503539733298</v>
      </c>
      <c r="Y58" s="1">
        <v>4949.9185091160898</v>
      </c>
      <c r="Z58" s="1">
        <v>4914.9997660136796</v>
      </c>
      <c r="AA58" s="1">
        <v>4880.2593154033902</v>
      </c>
      <c r="AB58" s="1">
        <v>4807.4798532125997</v>
      </c>
      <c r="AC58" s="1">
        <v>4734.0329496803597</v>
      </c>
      <c r="AD58" s="1">
        <v>4735.49889967338</v>
      </c>
      <c r="AE58" s="1">
        <v>4596.2544314052102</v>
      </c>
      <c r="AF58" s="1">
        <v>4534.1416017887996</v>
      </c>
      <c r="AG58" s="1">
        <v>4539.9861592611196</v>
      </c>
      <c r="AH58" s="1">
        <v>4559.6284378734399</v>
      </c>
      <c r="AI58" s="1">
        <v>4484.5614305782501</v>
      </c>
      <c r="AJ58" s="1">
        <v>4402.03383110497</v>
      </c>
      <c r="AK58" s="1">
        <v>4303.9031646958902</v>
      </c>
      <c r="AL58" s="1">
        <v>4276.56351561466</v>
      </c>
      <c r="AM58" s="1">
        <v>4308.3311042962596</v>
      </c>
      <c r="AN58" s="1">
        <v>4263.8742888289999</v>
      </c>
      <c r="AO58" s="1">
        <v>4294.1891972774001</v>
      </c>
      <c r="AP58" s="1">
        <v>4297.7902527726001</v>
      </c>
      <c r="AQ58" s="1">
        <v>4260.8994915335597</v>
      </c>
      <c r="AR58" s="1">
        <v>4190.4861104584297</v>
      </c>
      <c r="AS58" s="1">
        <v>4200.7467409769597</v>
      </c>
      <c r="AT58" s="1">
        <v>4129.0815517360998</v>
      </c>
      <c r="AU58" s="1">
        <v>4004.4674664772201</v>
      </c>
      <c r="AV58" s="1">
        <v>3952.2084036841802</v>
      </c>
      <c r="AW58" s="1">
        <v>3877.4343408119898</v>
      </c>
      <c r="AX58" s="1">
        <v>3707.7892339738401</v>
      </c>
      <c r="AY58" s="1">
        <v>3570.57511198472</v>
      </c>
      <c r="AZ58" s="1">
        <v>3489.2491246601198</v>
      </c>
      <c r="BA58" s="1">
        <v>3386.5560875583901</v>
      </c>
    </row>
    <row r="59" spans="1:53" x14ac:dyDescent="0.35">
      <c r="A59" t="s">
        <v>103</v>
      </c>
      <c r="B59" t="s">
        <v>187</v>
      </c>
      <c r="C59" s="1">
        <v>266.01160370399998</v>
      </c>
      <c r="D59" s="1">
        <v>271.24321964400002</v>
      </c>
      <c r="E59" s="1">
        <v>282.852588024</v>
      </c>
      <c r="F59" s="1">
        <v>277.43612486400002</v>
      </c>
      <c r="G59" s="1">
        <v>273.39979845599998</v>
      </c>
      <c r="H59" s="1">
        <v>270.56236222799998</v>
      </c>
      <c r="I59" s="1">
        <v>278.53603909200001</v>
      </c>
      <c r="J59" s="1">
        <v>287.83387519199999</v>
      </c>
      <c r="K59" s="1">
        <v>295.44129079200002</v>
      </c>
      <c r="L59" s="1">
        <v>233.71994574000001</v>
      </c>
      <c r="M59" s="1">
        <v>279.562181904</v>
      </c>
      <c r="N59" s="1">
        <v>289.62377406000002</v>
      </c>
      <c r="O59" s="1">
        <v>288.57874878000001</v>
      </c>
      <c r="P59" s="1">
        <v>320.67521812799998</v>
      </c>
      <c r="Q59" s="1">
        <v>331.62755198399998</v>
      </c>
      <c r="R59" s="1">
        <v>335.04967483200011</v>
      </c>
      <c r="S59" s="1">
        <v>346.80683725199998</v>
      </c>
      <c r="T59" s="1">
        <v>372.51713869199989</v>
      </c>
      <c r="U59" s="1">
        <v>379.28614759200002</v>
      </c>
      <c r="V59" s="1">
        <v>477.51685979586841</v>
      </c>
      <c r="W59" s="1">
        <v>501.53005075302713</v>
      </c>
      <c r="X59" s="1">
        <v>511.36371277988769</v>
      </c>
      <c r="Y59" s="1">
        <v>542.97643933511722</v>
      </c>
      <c r="Z59" s="1">
        <v>501.38837751500341</v>
      </c>
      <c r="AA59" s="1">
        <v>541.36759692177191</v>
      </c>
      <c r="AB59" s="1">
        <v>608.14522345652074</v>
      </c>
      <c r="AC59" s="1">
        <v>667.37569470076721</v>
      </c>
      <c r="AD59" s="1">
        <v>746.74001433587466</v>
      </c>
      <c r="AE59" s="1">
        <v>988.24152284717877</v>
      </c>
      <c r="AF59" s="1">
        <v>1107.745425881672</v>
      </c>
      <c r="AG59" s="1">
        <v>1113.142652723441</v>
      </c>
      <c r="AH59" s="1">
        <v>1227.623545560878</v>
      </c>
      <c r="AI59" s="1">
        <v>1126.7328135977241</v>
      </c>
      <c r="AJ59" s="1">
        <v>1188.744808951212</v>
      </c>
      <c r="AK59" s="1">
        <v>1229.3477693780289</v>
      </c>
      <c r="AL59" s="1">
        <v>1440.3087056647969</v>
      </c>
      <c r="AM59" s="1">
        <v>1321.135421833912</v>
      </c>
      <c r="AN59" s="1">
        <v>1351.9098860646479</v>
      </c>
      <c r="AO59" s="1">
        <v>1406.653792099848</v>
      </c>
      <c r="AP59" s="1">
        <v>1507.566627508739</v>
      </c>
      <c r="AQ59" s="1">
        <v>1449.4442813760711</v>
      </c>
      <c r="AR59" s="1">
        <v>1516.7917573898089</v>
      </c>
      <c r="AS59" s="1">
        <v>1543.9203337754909</v>
      </c>
      <c r="AT59" s="1">
        <v>1587.9871123422311</v>
      </c>
      <c r="AU59" s="1">
        <v>1649.1096428839171</v>
      </c>
      <c r="AV59" s="1">
        <v>1641.2461956169809</v>
      </c>
      <c r="AW59" s="1">
        <v>1720.6731867861749</v>
      </c>
      <c r="AX59" s="1">
        <v>1711.395931089193</v>
      </c>
      <c r="AY59" s="1">
        <v>1823.7892182929399</v>
      </c>
      <c r="AZ59" s="1">
        <v>1839.4012627893701</v>
      </c>
      <c r="BA59" s="1">
        <v>1873.056621539763</v>
      </c>
    </row>
    <row r="60" spans="1:53" x14ac:dyDescent="0.35">
      <c r="A60" t="s">
        <v>184</v>
      </c>
      <c r="B60" t="s">
        <v>187</v>
      </c>
      <c r="C60" s="1">
        <v>7.4900177279999998</v>
      </c>
      <c r="D60" s="1">
        <v>5.8809886200000001</v>
      </c>
      <c r="E60" s="1">
        <v>6.1790050440000002</v>
      </c>
      <c r="F60" s="1">
        <v>6.1999809120000009</v>
      </c>
      <c r="G60" s="1">
        <v>6.4640005199999999</v>
      </c>
      <c r="H60" s="1">
        <v>4.2730062120000003</v>
      </c>
      <c r="I60" s="1">
        <v>4.3449773040000004</v>
      </c>
      <c r="J60" s="1">
        <v>4.2359949000000006</v>
      </c>
      <c r="K60" s="1">
        <v>4.3319982240000003</v>
      </c>
      <c r="L60" s="1">
        <v>3.7780008480000009</v>
      </c>
      <c r="M60" s="1">
        <v>4.1680012680000003</v>
      </c>
      <c r="N60" s="1">
        <v>4.2760207079999999</v>
      </c>
      <c r="O60" s="1">
        <v>4.5270193680000004</v>
      </c>
      <c r="P60" s="1">
        <v>4.6110065760000003</v>
      </c>
      <c r="Q60" s="1">
        <v>4.1770028880000014</v>
      </c>
      <c r="R60" s="1">
        <v>3.898999368000001</v>
      </c>
      <c r="S60" s="1">
        <v>3.9149929440000002</v>
      </c>
      <c r="T60" s="1">
        <v>3.7705483440000012</v>
      </c>
      <c r="U60" s="1">
        <v>3.7849928039999998</v>
      </c>
      <c r="V60" s="1">
        <v>3.7921420626737699</v>
      </c>
      <c r="W60" s="1">
        <v>3.6197815981514401</v>
      </c>
      <c r="X60" s="1">
        <v>3.6646742854210701</v>
      </c>
      <c r="Y60" s="1">
        <v>3.6934837833861298</v>
      </c>
      <c r="Z60" s="1">
        <v>3.7190606573790399</v>
      </c>
      <c r="AA60" s="1">
        <v>3.7413291091344298</v>
      </c>
      <c r="AB60" s="1">
        <v>3.7393680307066801</v>
      </c>
      <c r="AC60" s="1">
        <v>3.7394511185256998</v>
      </c>
      <c r="AD60" s="1">
        <v>3.7364382587448999</v>
      </c>
      <c r="AE60" s="1">
        <v>3.7055538774861101</v>
      </c>
      <c r="AF60" s="1">
        <v>3.6722669728573401</v>
      </c>
      <c r="AG60" s="1">
        <v>3.63599853569806</v>
      </c>
      <c r="AH60" s="1">
        <v>3.6017222099203701</v>
      </c>
      <c r="AI60" s="1">
        <v>3.5631035273371898</v>
      </c>
      <c r="AJ60" s="1">
        <v>3.5210668638528499</v>
      </c>
      <c r="AK60" s="1">
        <v>3.4754924936669198</v>
      </c>
      <c r="AL60" s="1">
        <v>3.42686653688745</v>
      </c>
      <c r="AM60" s="1">
        <v>3.37470812085171</v>
      </c>
      <c r="AN60" s="1">
        <v>3.3197036424410098</v>
      </c>
      <c r="AO60" s="1">
        <v>3.2617753727865799</v>
      </c>
      <c r="AP60" s="1">
        <v>3.20139528690917</v>
      </c>
      <c r="AQ60" s="1">
        <v>3.1381526402298099</v>
      </c>
      <c r="AR60" s="1">
        <v>3.0751580227820599</v>
      </c>
      <c r="AS60" s="1">
        <v>3.0098182320336702</v>
      </c>
      <c r="AT60" s="1">
        <v>2.9422546173281301</v>
      </c>
      <c r="AU60" s="1">
        <v>2.87274394547963</v>
      </c>
      <c r="AV60" s="1">
        <v>2.8014019036645599</v>
      </c>
      <c r="AW60" s="1">
        <v>2.7283482573768398</v>
      </c>
      <c r="AX60" s="1">
        <v>2.6537069602237602</v>
      </c>
      <c r="AY60" s="1">
        <v>2.57747538538647</v>
      </c>
      <c r="AZ60" s="1">
        <v>2.4996744007370699</v>
      </c>
      <c r="BA60" s="1">
        <v>2.4203478736931001</v>
      </c>
    </row>
    <row r="61" spans="1:53" x14ac:dyDescent="0.35">
      <c r="A61" t="s">
        <v>71</v>
      </c>
      <c r="B61" t="s">
        <v>187</v>
      </c>
      <c r="C61" s="1">
        <v>9778.7470623480021</v>
      </c>
      <c r="D61" s="1">
        <v>10432.901528496001</v>
      </c>
      <c r="E61" s="1">
        <v>10637.63638344</v>
      </c>
      <c r="F61" s="1">
        <v>10568.486901564</v>
      </c>
      <c r="G61" s="1">
        <v>10642.850414820001</v>
      </c>
      <c r="H61" s="1">
        <v>11102.140951308</v>
      </c>
      <c r="I61" s="1">
        <v>11298.163494132001</v>
      </c>
      <c r="J61" s="1">
        <v>11979.997564968</v>
      </c>
      <c r="K61" s="1">
        <v>12007.683491723999</v>
      </c>
      <c r="L61" s="1">
        <v>12363.904599984</v>
      </c>
      <c r="M61" s="1">
        <v>13538.300074056</v>
      </c>
      <c r="N61" s="1">
        <v>13095.747987156001</v>
      </c>
      <c r="O61" s="1">
        <v>13437.122493276</v>
      </c>
      <c r="P61" s="1">
        <v>14501.121764723999</v>
      </c>
      <c r="Q61" s="1">
        <v>15411.322664424</v>
      </c>
      <c r="R61" s="1">
        <v>16032.954151907999</v>
      </c>
      <c r="S61" s="1">
        <v>16204.173798456</v>
      </c>
      <c r="T61" s="1">
        <v>16982.071064532</v>
      </c>
      <c r="U61" s="1">
        <v>17230.806926604</v>
      </c>
      <c r="V61" s="1">
        <v>18544.72422292276</v>
      </c>
      <c r="W61" s="1">
        <v>17728.185829209338</v>
      </c>
      <c r="X61" s="1">
        <v>17494.54622358875</v>
      </c>
      <c r="Y61" s="1">
        <v>17516.215045538989</v>
      </c>
      <c r="Z61" s="1">
        <v>17269.463961836769</v>
      </c>
      <c r="AA61" s="1">
        <v>16904.517379366622</v>
      </c>
      <c r="AB61" s="1">
        <v>16513.85456152802</v>
      </c>
      <c r="AC61" s="1">
        <v>16093.413502654161</v>
      </c>
      <c r="AD61" s="1">
        <v>15633.925948097019</v>
      </c>
      <c r="AE61" s="1">
        <v>15339.484130390591</v>
      </c>
      <c r="AF61" s="1">
        <v>15062.372229336181</v>
      </c>
      <c r="AG61" s="1">
        <v>14723.438714131171</v>
      </c>
      <c r="AH61" s="1">
        <v>14416.347560484821</v>
      </c>
      <c r="AI61" s="1">
        <v>13892.2283323551</v>
      </c>
      <c r="AJ61" s="1">
        <v>13636.111003863391</v>
      </c>
      <c r="AK61" s="1">
        <v>13291.134735107469</v>
      </c>
      <c r="AL61" s="1">
        <v>13165.84160170054</v>
      </c>
      <c r="AM61" s="1">
        <v>12792.289868632301</v>
      </c>
      <c r="AN61" s="1">
        <v>12520.21711374836</v>
      </c>
      <c r="AO61" s="1">
        <v>12330.48558546226</v>
      </c>
      <c r="AP61" s="1">
        <v>12170.169277689491</v>
      </c>
      <c r="AQ61" s="1">
        <v>11845.04720855598</v>
      </c>
      <c r="AR61" s="1">
        <v>11625.788016247991</v>
      </c>
      <c r="AS61" s="1">
        <v>11440.67143497916</v>
      </c>
      <c r="AT61" s="1">
        <v>11176.140784678621</v>
      </c>
      <c r="AU61" s="1">
        <v>10890.807957794659</v>
      </c>
      <c r="AV61" s="1">
        <v>10595.556836569571</v>
      </c>
      <c r="AW61" s="1">
        <v>10376.92804563915</v>
      </c>
      <c r="AX61" s="1">
        <v>9989.6266774352498</v>
      </c>
      <c r="AY61" s="1">
        <v>9764.7956899311521</v>
      </c>
      <c r="AZ61" s="1">
        <v>9558.529283281885</v>
      </c>
      <c r="BA61" s="1">
        <v>9236.2528160211041</v>
      </c>
    </row>
    <row r="64" spans="1:53" s="2" customFormat="1" x14ac:dyDescent="0.35">
      <c r="A64" s="2" t="s">
        <v>60</v>
      </c>
      <c r="B64" s="2" t="s">
        <v>61</v>
      </c>
      <c r="C64" s="2" t="s">
        <v>2</v>
      </c>
      <c r="D64" s="2" t="s">
        <v>12</v>
      </c>
      <c r="E64" s="2" t="s">
        <v>20</v>
      </c>
      <c r="F64" s="2" t="s">
        <v>22</v>
      </c>
      <c r="G64" s="2" t="s">
        <v>32</v>
      </c>
      <c r="H64" s="2" t="s">
        <v>42</v>
      </c>
      <c r="I64" s="2" t="s">
        <v>52</v>
      </c>
    </row>
    <row r="65" spans="1:9" x14ac:dyDescent="0.35">
      <c r="A65" t="s">
        <v>62</v>
      </c>
      <c r="B65" t="s">
        <v>187</v>
      </c>
      <c r="C65" s="1">
        <v>6890.5597426560007</v>
      </c>
      <c r="D65" s="1">
        <v>10323.123925571999</v>
      </c>
      <c r="E65" s="1">
        <v>12034.632206736</v>
      </c>
      <c r="F65" s="1">
        <v>11582.3873856911</v>
      </c>
      <c r="G65" s="1">
        <v>8436.3658530125649</v>
      </c>
      <c r="H65" s="1">
        <v>5614.110087262452</v>
      </c>
      <c r="I65" s="1">
        <v>3589.2758808993781</v>
      </c>
    </row>
    <row r="66" spans="1:9" x14ac:dyDescent="0.35">
      <c r="A66" t="s">
        <v>64</v>
      </c>
      <c r="B66" t="s">
        <v>187</v>
      </c>
      <c r="C66" s="1">
        <v>1419.7620088440001</v>
      </c>
      <c r="D66" s="1">
        <v>1069.1668712159999</v>
      </c>
      <c r="E66" s="1">
        <v>576.22308753599998</v>
      </c>
      <c r="F66" s="1">
        <v>677.79894313636169</v>
      </c>
      <c r="G66" s="1">
        <v>630.30805059834825</v>
      </c>
      <c r="H66" s="1">
        <v>517.45519574366813</v>
      </c>
      <c r="I66" s="1">
        <v>384.94387814988022</v>
      </c>
    </row>
    <row r="67" spans="1:9" x14ac:dyDescent="0.35">
      <c r="A67" t="s">
        <v>65</v>
      </c>
      <c r="B67" t="s">
        <v>187</v>
      </c>
      <c r="C67" s="1">
        <v>1194.9236894159999</v>
      </c>
      <c r="D67" s="1">
        <v>1862.2790940960001</v>
      </c>
      <c r="E67" s="1">
        <v>4236.880491936</v>
      </c>
      <c r="F67" s="1">
        <v>4962.8496680306998</v>
      </c>
      <c r="G67" s="1">
        <v>4539.9861592611196</v>
      </c>
      <c r="H67" s="1">
        <v>4260.8994915335597</v>
      </c>
      <c r="I67" s="1">
        <v>3386.5560875583901</v>
      </c>
    </row>
    <row r="68" spans="1:9" x14ac:dyDescent="0.35">
      <c r="A68" t="s">
        <v>103</v>
      </c>
      <c r="B68" t="s">
        <v>187</v>
      </c>
      <c r="C68" s="1">
        <v>266.01160370399998</v>
      </c>
      <c r="D68" s="1">
        <v>279.562181904</v>
      </c>
      <c r="E68" s="1">
        <v>379.28614759200002</v>
      </c>
      <c r="F68" s="1">
        <v>501.53005075302713</v>
      </c>
      <c r="G68" s="1">
        <v>1113.142652723441</v>
      </c>
      <c r="H68" s="1">
        <v>1449.4442813760711</v>
      </c>
      <c r="I68" s="1">
        <v>1873.056621539763</v>
      </c>
    </row>
    <row r="69" spans="1:9" x14ac:dyDescent="0.35">
      <c r="A69" t="s">
        <v>184</v>
      </c>
      <c r="B69" t="s">
        <v>187</v>
      </c>
      <c r="C69" s="1">
        <v>7.4900177279999998</v>
      </c>
      <c r="D69" s="1">
        <v>4.1680012680000003</v>
      </c>
      <c r="E69" s="1">
        <v>3.7849928039999998</v>
      </c>
      <c r="F69" s="1">
        <v>3.6197815981514401</v>
      </c>
      <c r="G69" s="1">
        <v>3.63599853569806</v>
      </c>
      <c r="H69" s="1">
        <v>3.1381526402298099</v>
      </c>
      <c r="I69" s="1">
        <v>2.4203478736931001</v>
      </c>
    </row>
    <row r="70" spans="1:9" x14ac:dyDescent="0.35">
      <c r="A70" t="s">
        <v>71</v>
      </c>
      <c r="B70" t="s">
        <v>187</v>
      </c>
      <c r="C70" s="1">
        <v>9778.7470623480021</v>
      </c>
      <c r="D70" s="1">
        <v>13538.300074056</v>
      </c>
      <c r="E70" s="1">
        <v>17230.806926604</v>
      </c>
      <c r="F70" s="1">
        <v>17728.185829209338</v>
      </c>
      <c r="G70" s="1">
        <v>14723.438714131171</v>
      </c>
      <c r="H70" s="1">
        <v>11845.04720855598</v>
      </c>
      <c r="I70" s="1">
        <v>9236.2528160211041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C69"/>
  <sheetViews>
    <sheetView topLeftCell="A16" zoomScale="70" zoomScaleNormal="70" workbookViewId="0">
      <selection activeCell="A64" sqref="A64:A69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189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12</v>
      </c>
      <c r="E19" s="2" t="s">
        <v>20</v>
      </c>
      <c r="F19" s="2" t="s">
        <v>22</v>
      </c>
      <c r="G19" s="2" t="s">
        <v>32</v>
      </c>
      <c r="H19" s="2" t="s">
        <v>42</v>
      </c>
      <c r="I19" s="2" t="s">
        <v>52</v>
      </c>
    </row>
    <row r="20" spans="1:53" x14ac:dyDescent="0.35">
      <c r="A20" t="s">
        <v>74</v>
      </c>
      <c r="B20" t="s">
        <v>190</v>
      </c>
      <c r="C20" s="1">
        <v>9778.7470623480003</v>
      </c>
      <c r="D20" s="1">
        <v>13538.300074056</v>
      </c>
      <c r="E20" s="1">
        <v>17230.806926604</v>
      </c>
      <c r="F20" s="1">
        <v>17737.355816446739</v>
      </c>
      <c r="G20" s="1">
        <v>16872.99614390028</v>
      </c>
      <c r="H20" s="1">
        <v>15818.105242498081</v>
      </c>
      <c r="I20" s="1">
        <v>14922.71644626028</v>
      </c>
    </row>
    <row r="21" spans="1:53" x14ac:dyDescent="0.35">
      <c r="A21" t="s">
        <v>74</v>
      </c>
      <c r="B21" t="s">
        <v>191</v>
      </c>
      <c r="C21" s="1">
        <v>210.38921207999999</v>
      </c>
      <c r="D21" s="1">
        <v>-252.70298067600001</v>
      </c>
      <c r="E21" s="1">
        <v>52.848720360000002</v>
      </c>
      <c r="F21" s="1">
        <v>-265.26553198085298</v>
      </c>
      <c r="G21" s="1">
        <v>0</v>
      </c>
      <c r="H21" s="1">
        <v>0</v>
      </c>
      <c r="I21" s="1">
        <v>0</v>
      </c>
    </row>
    <row r="22" spans="1:53" x14ac:dyDescent="0.35">
      <c r="A22" t="s">
        <v>74</v>
      </c>
      <c r="B22" t="s">
        <v>192</v>
      </c>
      <c r="C22" s="1">
        <v>-5322.9609047160002</v>
      </c>
      <c r="D22" s="1">
        <v>-7829.3214847080026</v>
      </c>
      <c r="E22" s="1">
        <v>-11700.119195928</v>
      </c>
      <c r="F22" s="1">
        <v>-12048.671199364409</v>
      </c>
      <c r="G22" s="1">
        <v>-11000.645847912039</v>
      </c>
      <c r="H22" s="1">
        <v>-10185.972262321449</v>
      </c>
      <c r="I22" s="1">
        <v>-9374.7327294376428</v>
      </c>
    </row>
    <row r="23" spans="1:53" x14ac:dyDescent="0.35">
      <c r="A23" t="s">
        <v>74</v>
      </c>
      <c r="B23" t="s">
        <v>193</v>
      </c>
      <c r="C23" s="1">
        <v>-139.95140997600001</v>
      </c>
      <c r="D23" s="1">
        <v>-170.864438436</v>
      </c>
      <c r="E23" s="1">
        <v>-223.276977972</v>
      </c>
      <c r="F23" s="1">
        <v>-56.494684046000003</v>
      </c>
      <c r="G23" s="1">
        <v>-201.35064963799999</v>
      </c>
      <c r="H23" s="1">
        <v>-191.274038676</v>
      </c>
      <c r="I23" s="1">
        <v>-198.828944089</v>
      </c>
    </row>
    <row r="26" spans="1:53" s="2" customFormat="1" x14ac:dyDescent="0.35">
      <c r="A26" s="2" t="s">
        <v>60</v>
      </c>
      <c r="B26" s="2" t="s">
        <v>61</v>
      </c>
      <c r="C26" s="2" t="s">
        <v>2</v>
      </c>
      <c r="D26" s="2" t="s">
        <v>3</v>
      </c>
      <c r="E26" s="2" t="s">
        <v>4</v>
      </c>
      <c r="F26" s="2" t="s">
        <v>5</v>
      </c>
      <c r="G26" s="2" t="s">
        <v>6</v>
      </c>
      <c r="H26" s="2" t="s">
        <v>7</v>
      </c>
      <c r="I26" s="2" t="s">
        <v>8</v>
      </c>
      <c r="J26" s="2" t="s">
        <v>9</v>
      </c>
      <c r="K26" s="2" t="s">
        <v>10</v>
      </c>
      <c r="L26" s="2" t="s">
        <v>11</v>
      </c>
      <c r="M26" s="2" t="s">
        <v>12</v>
      </c>
      <c r="N26" s="2" t="s">
        <v>13</v>
      </c>
      <c r="O26" s="2" t="s">
        <v>14</v>
      </c>
      <c r="P26" s="2" t="s">
        <v>15</v>
      </c>
      <c r="Q26" s="2" t="s">
        <v>16</v>
      </c>
      <c r="R26" s="2" t="s">
        <v>17</v>
      </c>
      <c r="S26" s="2" t="s">
        <v>18</v>
      </c>
      <c r="T26" s="2" t="s">
        <v>19</v>
      </c>
      <c r="U26" s="2" t="s">
        <v>20</v>
      </c>
      <c r="V26" s="2" t="s">
        <v>21</v>
      </c>
      <c r="W26" s="2" t="s">
        <v>22</v>
      </c>
      <c r="X26" s="2" t="s">
        <v>23</v>
      </c>
      <c r="Y26" s="2" t="s">
        <v>24</v>
      </c>
      <c r="Z26" s="2" t="s">
        <v>25</v>
      </c>
      <c r="AA26" s="2" t="s">
        <v>26</v>
      </c>
      <c r="AB26" s="2" t="s">
        <v>27</v>
      </c>
      <c r="AC26" s="2" t="s">
        <v>28</v>
      </c>
      <c r="AD26" s="2" t="s">
        <v>29</v>
      </c>
      <c r="AE26" s="2" t="s">
        <v>30</v>
      </c>
      <c r="AF26" s="2" t="s">
        <v>31</v>
      </c>
      <c r="AG26" s="2" t="s">
        <v>32</v>
      </c>
      <c r="AH26" s="2" t="s">
        <v>33</v>
      </c>
      <c r="AI26" s="2" t="s">
        <v>34</v>
      </c>
      <c r="AJ26" s="2" t="s">
        <v>35</v>
      </c>
      <c r="AK26" s="2" t="s">
        <v>36</v>
      </c>
      <c r="AL26" s="2" t="s">
        <v>37</v>
      </c>
      <c r="AM26" s="2" t="s">
        <v>38</v>
      </c>
      <c r="AN26" s="2" t="s">
        <v>39</v>
      </c>
      <c r="AO26" s="2" t="s">
        <v>40</v>
      </c>
      <c r="AP26" s="2" t="s">
        <v>41</v>
      </c>
      <c r="AQ26" s="2" t="s">
        <v>42</v>
      </c>
      <c r="AR26" s="2" t="s">
        <v>43</v>
      </c>
      <c r="AS26" s="2" t="s">
        <v>44</v>
      </c>
      <c r="AT26" s="2" t="s">
        <v>45</v>
      </c>
      <c r="AU26" s="2" t="s">
        <v>46</v>
      </c>
      <c r="AV26" s="2" t="s">
        <v>47</v>
      </c>
      <c r="AW26" s="2" t="s">
        <v>48</v>
      </c>
      <c r="AX26" s="2" t="s">
        <v>49</v>
      </c>
      <c r="AY26" s="2" t="s">
        <v>50</v>
      </c>
      <c r="AZ26" s="2" t="s">
        <v>51</v>
      </c>
      <c r="BA26" s="2" t="s">
        <v>52</v>
      </c>
    </row>
    <row r="27" spans="1:53" x14ac:dyDescent="0.35">
      <c r="A27" t="s">
        <v>62</v>
      </c>
      <c r="B27" t="s">
        <v>194</v>
      </c>
      <c r="C27" s="1">
        <v>0</v>
      </c>
      <c r="D27" s="1">
        <v>0</v>
      </c>
      <c r="E27" s="1">
        <v>0</v>
      </c>
      <c r="F27" s="1">
        <v>1.458011232</v>
      </c>
      <c r="G27" s="1">
        <v>0.40498916400000001</v>
      </c>
      <c r="H27" s="1">
        <v>0.59398131600000004</v>
      </c>
      <c r="I27" s="1">
        <v>1.3769966520000001</v>
      </c>
      <c r="J27" s="1">
        <v>1.1880044999999999</v>
      </c>
      <c r="K27" s="1">
        <v>0.188992152</v>
      </c>
      <c r="L27" s="1">
        <v>0.161987292</v>
      </c>
      <c r="M27" s="1">
        <v>1.7845816320000001</v>
      </c>
      <c r="N27" s="1">
        <v>6.7556530079999986</v>
      </c>
      <c r="O27" s="1">
        <v>3.6354403080000002</v>
      </c>
      <c r="P27" s="1">
        <v>2.577477816</v>
      </c>
      <c r="Q27" s="1">
        <v>5.2874259840000004</v>
      </c>
      <c r="R27" s="1">
        <v>6.9788094479999998</v>
      </c>
      <c r="S27" s="1">
        <v>6.829968708</v>
      </c>
      <c r="T27" s="1">
        <v>7.916736384</v>
      </c>
      <c r="U27" s="1">
        <v>12.735743184</v>
      </c>
      <c r="V27" s="1">
        <v>12.414022631367811</v>
      </c>
      <c r="W27" s="1">
        <v>11.54427306615383</v>
      </c>
      <c r="X27" s="1">
        <v>11.84257682524755</v>
      </c>
      <c r="Y27" s="1">
        <v>11.636956755859019</v>
      </c>
      <c r="Z27" s="1">
        <v>11.61510985407905</v>
      </c>
      <c r="AA27" s="1">
        <v>11.447881320106751</v>
      </c>
      <c r="AB27" s="1">
        <v>11.106425601958639</v>
      </c>
      <c r="AC27" s="1">
        <v>10.94670127146661</v>
      </c>
      <c r="AD27" s="1">
        <v>11.36598853071265</v>
      </c>
      <c r="AE27" s="1">
        <v>11.208616137797399</v>
      </c>
      <c r="AF27" s="1">
        <v>11.052074632259091</v>
      </c>
      <c r="AG27" s="1">
        <v>10.90348461675427</v>
      </c>
      <c r="AH27" s="1">
        <v>10.4461835883865</v>
      </c>
      <c r="AI27" s="1">
        <v>10.373765432664349</v>
      </c>
      <c r="AJ27" s="1">
        <v>10.302376594596129</v>
      </c>
      <c r="AK27" s="1">
        <v>10.23212679779108</v>
      </c>
      <c r="AL27" s="1">
        <v>9.0343967155228082</v>
      </c>
      <c r="AM27" s="1">
        <v>8.5901245308623206</v>
      </c>
      <c r="AN27" s="1">
        <v>8.3926069754937771</v>
      </c>
      <c r="AO27" s="1">
        <v>8.3122050304746633</v>
      </c>
      <c r="AP27" s="1">
        <v>8.2322152779103988</v>
      </c>
      <c r="AQ27" s="1">
        <v>8.1522740417945485</v>
      </c>
      <c r="AR27" s="1">
        <v>8.0748326605508094</v>
      </c>
      <c r="AS27" s="1">
        <v>7.4354151754181803</v>
      </c>
      <c r="AT27" s="1">
        <v>6.9818158695264412</v>
      </c>
      <c r="AU27" s="1">
        <v>6.9068506889881016</v>
      </c>
      <c r="AV27" s="1">
        <v>6.832750641330354</v>
      </c>
      <c r="AW27" s="1">
        <v>6.75842707553746</v>
      </c>
      <c r="AX27" s="1">
        <v>6.6850685032750716</v>
      </c>
      <c r="AY27" s="1">
        <v>6.6125662176806657</v>
      </c>
      <c r="AZ27" s="1">
        <v>6.5408128357025639</v>
      </c>
      <c r="BA27" s="1">
        <v>6.4697300824723527</v>
      </c>
    </row>
    <row r="28" spans="1:53" x14ac:dyDescent="0.35">
      <c r="A28" t="s">
        <v>195</v>
      </c>
      <c r="B28" t="s">
        <v>194</v>
      </c>
      <c r="C28" s="1">
        <v>934.24472913600005</v>
      </c>
      <c r="D28" s="1">
        <v>970.72188919200005</v>
      </c>
      <c r="E28" s="1">
        <v>1007.142778656</v>
      </c>
      <c r="F28" s="1">
        <v>971.66036041200005</v>
      </c>
      <c r="G28" s="1">
        <v>808.32831012000008</v>
      </c>
      <c r="H28" s="1">
        <v>894.99636802800001</v>
      </c>
      <c r="I28" s="1">
        <v>838.46405916000003</v>
      </c>
      <c r="J28" s="1">
        <v>869.44608608400006</v>
      </c>
      <c r="K28" s="1">
        <v>899.32778010000004</v>
      </c>
      <c r="L28" s="1">
        <v>832.31624577600007</v>
      </c>
      <c r="M28" s="1">
        <v>925.09581751200005</v>
      </c>
      <c r="N28" s="1">
        <v>1087.1073510839999</v>
      </c>
      <c r="O28" s="1">
        <v>1008.830059056</v>
      </c>
      <c r="P28" s="1">
        <v>1025.18570952</v>
      </c>
      <c r="Q28" s="1">
        <v>968.83879215599995</v>
      </c>
      <c r="R28" s="1">
        <v>846.73684101600008</v>
      </c>
      <c r="S28" s="1">
        <v>682.18195204799997</v>
      </c>
      <c r="T28" s="1">
        <v>697.35294745200008</v>
      </c>
      <c r="U28" s="1">
        <v>767.24717731199996</v>
      </c>
      <c r="V28" s="1">
        <v>732.96157098164304</v>
      </c>
      <c r="W28" s="1">
        <v>598.63695362611134</v>
      </c>
      <c r="X28" s="1">
        <v>250.2571012483958</v>
      </c>
      <c r="Y28" s="1">
        <v>314.63554727997172</v>
      </c>
      <c r="Z28" s="1">
        <v>317.73175458633472</v>
      </c>
      <c r="AA28" s="1">
        <v>318.82158453289571</v>
      </c>
      <c r="AB28" s="1">
        <v>317.90493062450469</v>
      </c>
      <c r="AC28" s="1">
        <v>316.97288473378171</v>
      </c>
      <c r="AD28" s="1">
        <v>316.03398567221569</v>
      </c>
      <c r="AE28" s="1">
        <v>314.08339765469668</v>
      </c>
      <c r="AF28" s="1">
        <v>313.12580514358672</v>
      </c>
      <c r="AG28" s="1">
        <v>312.16116917848569</v>
      </c>
      <c r="AH28" s="1">
        <v>310.18942960763468</v>
      </c>
      <c r="AI28" s="1">
        <v>310.21050984477569</v>
      </c>
      <c r="AJ28" s="1">
        <v>308.22432969345681</v>
      </c>
      <c r="AK28" s="1">
        <v>308.23080048511167</v>
      </c>
      <c r="AL28" s="1">
        <v>309.6092038320657</v>
      </c>
      <c r="AM28" s="1">
        <v>310.97714008372571</v>
      </c>
      <c r="AN28" s="1">
        <v>309.34436685654879</v>
      </c>
      <c r="AO28" s="1">
        <v>309.71089742318281</v>
      </c>
      <c r="AP28" s="1">
        <v>310.07675109579372</v>
      </c>
      <c r="AQ28" s="1">
        <v>310.44194448976071</v>
      </c>
      <c r="AR28" s="1">
        <v>310.80648423106771</v>
      </c>
      <c r="AS28" s="1">
        <v>311.17037194694871</v>
      </c>
      <c r="AT28" s="1">
        <v>311.53361624935872</v>
      </c>
      <c r="AU28" s="1">
        <v>311.8962255856577</v>
      </c>
      <c r="AV28" s="1">
        <v>312.25820798433472</v>
      </c>
      <c r="AW28" s="1">
        <v>312.61957140768669</v>
      </c>
      <c r="AX28" s="1">
        <v>312.98032543848069</v>
      </c>
      <c r="AY28" s="1">
        <v>313.34048368244669</v>
      </c>
      <c r="AZ28" s="1">
        <v>313.70006058046567</v>
      </c>
      <c r="BA28" s="1">
        <v>314.05906970556879</v>
      </c>
    </row>
    <row r="29" spans="1:53" x14ac:dyDescent="0.35">
      <c r="A29" t="s">
        <v>196</v>
      </c>
      <c r="B29" t="s">
        <v>194</v>
      </c>
      <c r="C29" s="1">
        <v>170.32731386399999</v>
      </c>
      <c r="D29" s="1">
        <v>177.148406556</v>
      </c>
      <c r="E29" s="1">
        <v>171.28316030400001</v>
      </c>
      <c r="F29" s="1">
        <v>204.30562420800001</v>
      </c>
      <c r="G29" s="1">
        <v>376.58302390799997</v>
      </c>
      <c r="H29" s="1">
        <v>406.89683755200002</v>
      </c>
      <c r="I29" s="1">
        <v>500.62744090799998</v>
      </c>
      <c r="J29" s="1">
        <v>459.91307178000011</v>
      </c>
      <c r="K29" s="1">
        <v>602.404613316</v>
      </c>
      <c r="L29" s="1">
        <v>653.06987560800007</v>
      </c>
      <c r="M29" s="1">
        <v>667.45312459199999</v>
      </c>
      <c r="N29" s="1">
        <v>622.40097945599996</v>
      </c>
      <c r="O29" s="1">
        <v>761.83418919600001</v>
      </c>
      <c r="P29" s="1">
        <v>841.64770187999989</v>
      </c>
      <c r="Q29" s="1">
        <v>868.59285811199993</v>
      </c>
      <c r="R29" s="1">
        <v>967.22528317199999</v>
      </c>
      <c r="S29" s="1">
        <v>1147.234404564</v>
      </c>
      <c r="T29" s="1">
        <v>1198.5510492000001</v>
      </c>
      <c r="U29" s="1">
        <v>1281.362436288</v>
      </c>
      <c r="V29" s="1">
        <v>1609</v>
      </c>
      <c r="W29" s="1">
        <v>1375</v>
      </c>
      <c r="X29" s="1">
        <v>1904</v>
      </c>
      <c r="Y29" s="1">
        <v>2009</v>
      </c>
      <c r="Z29" s="1">
        <v>2024</v>
      </c>
      <c r="AA29" s="1">
        <v>2033</v>
      </c>
      <c r="AB29" s="1">
        <v>2036</v>
      </c>
      <c r="AC29" s="1">
        <v>2035</v>
      </c>
      <c r="AD29" s="1">
        <v>2033</v>
      </c>
      <c r="AE29" s="1">
        <v>2030</v>
      </c>
      <c r="AF29" s="1">
        <v>2029</v>
      </c>
      <c r="AG29" s="1">
        <v>2029</v>
      </c>
      <c r="AH29" s="1">
        <v>2025</v>
      </c>
      <c r="AI29" s="1">
        <v>2026</v>
      </c>
      <c r="AJ29" s="1">
        <v>2025</v>
      </c>
      <c r="AK29" s="1">
        <v>2030</v>
      </c>
      <c r="AL29" s="1">
        <v>2035</v>
      </c>
      <c r="AM29" s="1">
        <v>2038</v>
      </c>
      <c r="AN29" s="1">
        <v>2043</v>
      </c>
      <c r="AO29" s="1">
        <v>2046</v>
      </c>
      <c r="AP29" s="1">
        <v>2041</v>
      </c>
      <c r="AQ29" s="1">
        <v>2036</v>
      </c>
      <c r="AR29" s="1">
        <v>2030</v>
      </c>
      <c r="AS29" s="1">
        <v>2026</v>
      </c>
      <c r="AT29" s="1">
        <v>2020</v>
      </c>
      <c r="AU29" s="1">
        <v>2013</v>
      </c>
      <c r="AV29" s="1">
        <v>2003</v>
      </c>
      <c r="AW29" s="1">
        <v>1991</v>
      </c>
      <c r="AX29" s="1">
        <v>1974</v>
      </c>
      <c r="AY29" s="1">
        <v>1957</v>
      </c>
      <c r="AZ29" s="1">
        <v>1934</v>
      </c>
      <c r="BA29" s="1">
        <v>1911</v>
      </c>
    </row>
    <row r="30" spans="1:53" x14ac:dyDescent="0.35">
      <c r="A30" t="s">
        <v>65</v>
      </c>
      <c r="B30" t="s">
        <v>194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36.727195752000007</v>
      </c>
      <c r="J30" s="1">
        <v>164.56049927999999</v>
      </c>
      <c r="K30" s="1">
        <v>155.44981314</v>
      </c>
      <c r="L30" s="1">
        <v>183.207585384</v>
      </c>
      <c r="M30" s="1">
        <v>159.983991936</v>
      </c>
      <c r="N30" s="1">
        <v>185.014817604</v>
      </c>
      <c r="O30" s="1">
        <v>164.75309207999999</v>
      </c>
      <c r="P30" s="1">
        <v>184.74929074799999</v>
      </c>
      <c r="Q30" s="1">
        <v>196.691384124</v>
      </c>
      <c r="R30" s="1">
        <v>180.67499006400001</v>
      </c>
      <c r="S30" s="1">
        <v>203.79688614</v>
      </c>
      <c r="T30" s="1">
        <v>185.86708261199999</v>
      </c>
      <c r="U30" s="1">
        <v>167.86350766800001</v>
      </c>
      <c r="V30" s="1">
        <v>189.853627172508</v>
      </c>
      <c r="W30" s="1">
        <v>189.853627172508</v>
      </c>
      <c r="X30" s="1">
        <v>189.853627172508</v>
      </c>
      <c r="Y30" s="1">
        <v>189.853627172508</v>
      </c>
      <c r="Z30" s="1">
        <v>189.853627172508</v>
      </c>
      <c r="AA30" s="1">
        <v>189.853627172508</v>
      </c>
      <c r="AB30" s="1">
        <v>189.853627172508</v>
      </c>
      <c r="AC30" s="1">
        <v>189.853627172508</v>
      </c>
      <c r="AD30" s="1">
        <v>199.853627172508</v>
      </c>
      <c r="AE30" s="1">
        <v>199.853627172508</v>
      </c>
      <c r="AF30" s="1">
        <v>199.853627172508</v>
      </c>
      <c r="AG30" s="1">
        <v>209.853627172508</v>
      </c>
      <c r="AH30" s="1">
        <v>229.853627172508</v>
      </c>
      <c r="AI30" s="1">
        <v>309.85362717250803</v>
      </c>
      <c r="AJ30" s="1">
        <v>309.85362717250803</v>
      </c>
      <c r="AK30" s="1">
        <v>309.85362717250803</v>
      </c>
      <c r="AL30" s="1">
        <v>309.85362717250803</v>
      </c>
      <c r="AM30" s="1">
        <v>309.85362717250803</v>
      </c>
      <c r="AN30" s="1">
        <v>309.85362717250803</v>
      </c>
      <c r="AO30" s="1">
        <v>309.85362717250803</v>
      </c>
      <c r="AP30" s="1">
        <v>309.85362717250803</v>
      </c>
      <c r="AQ30" s="1">
        <v>309.85362717250803</v>
      </c>
      <c r="AR30" s="1">
        <v>309.85362717250803</v>
      </c>
      <c r="AS30" s="1">
        <v>309.85362717250803</v>
      </c>
      <c r="AT30" s="1">
        <v>309.85362717250803</v>
      </c>
      <c r="AU30" s="1">
        <v>309.85362717250803</v>
      </c>
      <c r="AV30" s="1">
        <v>309.85362717250803</v>
      </c>
      <c r="AW30" s="1">
        <v>309.85362717250803</v>
      </c>
      <c r="AX30" s="1">
        <v>309.85362717250803</v>
      </c>
      <c r="AY30" s="1">
        <v>309.85362717250803</v>
      </c>
      <c r="AZ30" s="1">
        <v>309.85362717250803</v>
      </c>
      <c r="BA30" s="1">
        <v>309.85362717250803</v>
      </c>
    </row>
    <row r="31" spans="1:53" x14ac:dyDescent="0.35">
      <c r="A31" t="s">
        <v>103</v>
      </c>
      <c r="B31" t="s">
        <v>194</v>
      </c>
      <c r="C31" s="1">
        <v>0</v>
      </c>
      <c r="D31" s="1">
        <v>0</v>
      </c>
      <c r="E31" s="1">
        <v>0</v>
      </c>
      <c r="F31" s="1">
        <v>0</v>
      </c>
      <c r="G31" s="1">
        <v>1.67472E-4</v>
      </c>
      <c r="H31" s="1">
        <v>1.5491159999999999E-3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8.3736000000000013E-5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</row>
    <row r="32" spans="1:53" x14ac:dyDescent="0.35">
      <c r="A32" t="s">
        <v>71</v>
      </c>
      <c r="B32" t="s">
        <v>194</v>
      </c>
      <c r="C32" s="1">
        <v>1104.5720429999999</v>
      </c>
      <c r="D32" s="1">
        <v>1147.870295748</v>
      </c>
      <c r="E32" s="1">
        <v>1178.4259389599999</v>
      </c>
      <c r="F32" s="1">
        <v>1177.423995852</v>
      </c>
      <c r="G32" s="1">
        <v>1185.316490664</v>
      </c>
      <c r="H32" s="1">
        <v>1302.4887360119999</v>
      </c>
      <c r="I32" s="1">
        <v>1377.195692472</v>
      </c>
      <c r="J32" s="1">
        <v>1495.107661644</v>
      </c>
      <c r="K32" s="1">
        <v>1657.3711987080001</v>
      </c>
      <c r="L32" s="1">
        <v>1668.75569406</v>
      </c>
      <c r="M32" s="1">
        <v>1754.3175156719999</v>
      </c>
      <c r="N32" s="1">
        <v>1901.2788011519999</v>
      </c>
      <c r="O32" s="1">
        <v>1939.05278064</v>
      </c>
      <c r="P32" s="1">
        <v>2054.1602637000001</v>
      </c>
      <c r="Q32" s="1">
        <v>2039.4104603759999</v>
      </c>
      <c r="R32" s="1">
        <v>2001.6159236999999</v>
      </c>
      <c r="S32" s="1">
        <v>2040.0432114600001</v>
      </c>
      <c r="T32" s="1">
        <v>2089.6878156480002</v>
      </c>
      <c r="U32" s="1">
        <v>2229.2088644519999</v>
      </c>
      <c r="V32" s="1">
        <v>2544.2292207855189</v>
      </c>
      <c r="W32" s="1">
        <v>2175.0348538647731</v>
      </c>
      <c r="X32" s="1">
        <v>2355.9533052461511</v>
      </c>
      <c r="Y32" s="1">
        <v>2525.1261312083388</v>
      </c>
      <c r="Z32" s="1">
        <v>2543.2004916129222</v>
      </c>
      <c r="AA32" s="1">
        <v>2553.123093025511</v>
      </c>
      <c r="AB32" s="1">
        <v>2554.8649833989712</v>
      </c>
      <c r="AC32" s="1">
        <v>2552.7732131777561</v>
      </c>
      <c r="AD32" s="1">
        <v>2560.2536013754361</v>
      </c>
      <c r="AE32" s="1">
        <v>2555.1456409650018</v>
      </c>
      <c r="AF32" s="1">
        <v>2553.031506948354</v>
      </c>
      <c r="AG32" s="1">
        <v>2561.9182809677482</v>
      </c>
      <c r="AH32" s="1">
        <v>2575.489240368529</v>
      </c>
      <c r="AI32" s="1">
        <v>2656.4379024499481</v>
      </c>
      <c r="AJ32" s="1">
        <v>2653.3803334605609</v>
      </c>
      <c r="AK32" s="1">
        <v>2658.3165544554108</v>
      </c>
      <c r="AL32" s="1">
        <v>2663.4972277200959</v>
      </c>
      <c r="AM32" s="1">
        <v>2667.420891787096</v>
      </c>
      <c r="AN32" s="1">
        <v>2670.590601004551</v>
      </c>
      <c r="AO32" s="1">
        <v>2673.8767296261649</v>
      </c>
      <c r="AP32" s="1">
        <v>2669.1625935462121</v>
      </c>
      <c r="AQ32" s="1">
        <v>2664.4478457040632</v>
      </c>
      <c r="AR32" s="1">
        <v>2658.734944064126</v>
      </c>
      <c r="AS32" s="1">
        <v>2654.4594142948749</v>
      </c>
      <c r="AT32" s="1">
        <v>2648.3690592913931</v>
      </c>
      <c r="AU32" s="1">
        <v>2641.6567034471541</v>
      </c>
      <c r="AV32" s="1">
        <v>2631.9445857981732</v>
      </c>
      <c r="AW32" s="1">
        <v>2620.2316256557319</v>
      </c>
      <c r="AX32" s="1">
        <v>2603.519021114264</v>
      </c>
      <c r="AY32" s="1">
        <v>2586.806677072635</v>
      </c>
      <c r="AZ32" s="1">
        <v>2564.0945005886761</v>
      </c>
      <c r="BA32" s="1">
        <v>2541.3824269605489</v>
      </c>
    </row>
    <row r="35" spans="1:53" s="2" customFormat="1" x14ac:dyDescent="0.35">
      <c r="A35" s="2" t="s">
        <v>60</v>
      </c>
      <c r="B35" s="2" t="s">
        <v>61</v>
      </c>
      <c r="C35" s="2" t="s">
        <v>2</v>
      </c>
      <c r="D35" s="2" t="s">
        <v>12</v>
      </c>
      <c r="E35" s="2" t="s">
        <v>20</v>
      </c>
      <c r="F35" s="2" t="s">
        <v>22</v>
      </c>
      <c r="G35" s="2" t="s">
        <v>32</v>
      </c>
      <c r="H35" s="2" t="s">
        <v>42</v>
      </c>
      <c r="I35" s="2" t="s">
        <v>52</v>
      </c>
    </row>
    <row r="36" spans="1:53" x14ac:dyDescent="0.35">
      <c r="A36" t="s">
        <v>62</v>
      </c>
      <c r="B36" t="s">
        <v>194</v>
      </c>
      <c r="C36" s="1">
        <v>0</v>
      </c>
      <c r="D36" s="1">
        <v>1.7845816320000001</v>
      </c>
      <c r="E36" s="1">
        <v>12.735743184</v>
      </c>
      <c r="F36" s="1">
        <v>11.54427306615383</v>
      </c>
      <c r="G36" s="1">
        <v>10.90348461675427</v>
      </c>
      <c r="H36" s="1">
        <v>8.1522740417945485</v>
      </c>
      <c r="I36" s="1">
        <v>6.4697300824723527</v>
      </c>
    </row>
    <row r="37" spans="1:53" x14ac:dyDescent="0.35">
      <c r="A37" t="s">
        <v>195</v>
      </c>
      <c r="B37" t="s">
        <v>194</v>
      </c>
      <c r="C37" s="1">
        <v>934.24472913600005</v>
      </c>
      <c r="D37" s="1">
        <v>925.09581751200005</v>
      </c>
      <c r="E37" s="1">
        <v>767.24717731199996</v>
      </c>
      <c r="F37" s="1">
        <v>598.63695362611134</v>
      </c>
      <c r="G37" s="1">
        <v>312.16116917848569</v>
      </c>
      <c r="H37" s="1">
        <v>310.44194448976071</v>
      </c>
      <c r="I37" s="1">
        <v>314.05906970556879</v>
      </c>
    </row>
    <row r="38" spans="1:53" x14ac:dyDescent="0.35">
      <c r="A38" t="s">
        <v>196</v>
      </c>
      <c r="B38" t="s">
        <v>194</v>
      </c>
      <c r="C38" s="1">
        <v>170.32731386399999</v>
      </c>
      <c r="D38" s="1">
        <v>667.45312459199999</v>
      </c>
      <c r="E38" s="1">
        <v>1281.362436288</v>
      </c>
      <c r="F38" s="1">
        <v>1375</v>
      </c>
      <c r="G38" s="1">
        <v>2029</v>
      </c>
      <c r="H38" s="1">
        <v>2036</v>
      </c>
      <c r="I38" s="1">
        <v>1911</v>
      </c>
    </row>
    <row r="39" spans="1:53" x14ac:dyDescent="0.35">
      <c r="A39" t="s">
        <v>65</v>
      </c>
      <c r="B39" t="s">
        <v>194</v>
      </c>
      <c r="C39" s="1">
        <v>0</v>
      </c>
      <c r="D39" s="1">
        <v>159.983991936</v>
      </c>
      <c r="E39" s="1">
        <v>167.86350766800001</v>
      </c>
      <c r="F39" s="1">
        <v>189.853627172508</v>
      </c>
      <c r="G39" s="1">
        <v>209.853627172508</v>
      </c>
      <c r="H39" s="1">
        <v>309.85362717250803</v>
      </c>
      <c r="I39" s="1">
        <v>309.85362717250803</v>
      </c>
    </row>
    <row r="40" spans="1:53" x14ac:dyDescent="0.35">
      <c r="A40" t="s">
        <v>103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53" x14ac:dyDescent="0.35">
      <c r="A41" t="s">
        <v>71</v>
      </c>
      <c r="B41" t="s">
        <v>194</v>
      </c>
      <c r="C41" s="1">
        <v>1104.5720429999999</v>
      </c>
      <c r="D41" s="1">
        <v>1754.3175156719999</v>
      </c>
      <c r="E41" s="1">
        <v>2229.2088644519999</v>
      </c>
      <c r="F41" s="1">
        <v>2175.0348538647731</v>
      </c>
      <c r="G41" s="1">
        <v>2561.9182809677482</v>
      </c>
      <c r="H41" s="1">
        <v>2664.4478457040632</v>
      </c>
      <c r="I41" s="1">
        <v>2541.3824269605489</v>
      </c>
    </row>
    <row r="44" spans="1:53" s="2" customFormat="1" x14ac:dyDescent="0.35">
      <c r="A44" s="2" t="s">
        <v>60</v>
      </c>
      <c r="B44" s="2" t="s">
        <v>61</v>
      </c>
      <c r="C44" s="2" t="s">
        <v>2</v>
      </c>
      <c r="D44" s="2" t="s">
        <v>3</v>
      </c>
      <c r="E44" s="2" t="s">
        <v>4</v>
      </c>
      <c r="F44" s="2" t="s">
        <v>5</v>
      </c>
      <c r="G44" s="2" t="s">
        <v>6</v>
      </c>
      <c r="H44" s="2" t="s">
        <v>7</v>
      </c>
      <c r="I44" s="2" t="s">
        <v>8</v>
      </c>
      <c r="J44" s="2" t="s">
        <v>9</v>
      </c>
      <c r="K44" s="2" t="s">
        <v>10</v>
      </c>
      <c r="L44" s="2" t="s">
        <v>11</v>
      </c>
      <c r="M44" s="2" t="s">
        <v>12</v>
      </c>
      <c r="N44" s="2" t="s">
        <v>13</v>
      </c>
      <c r="O44" s="2" t="s">
        <v>14</v>
      </c>
      <c r="P44" s="2" t="s">
        <v>15</v>
      </c>
      <c r="Q44" s="2" t="s">
        <v>16</v>
      </c>
      <c r="R44" s="2" t="s">
        <v>17</v>
      </c>
      <c r="S44" s="2" t="s">
        <v>18</v>
      </c>
      <c r="T44" s="2" t="s">
        <v>19</v>
      </c>
      <c r="U44" s="2" t="s">
        <v>20</v>
      </c>
      <c r="V44" s="2" t="s">
        <v>21</v>
      </c>
      <c r="W44" s="2" t="s">
        <v>22</v>
      </c>
      <c r="X44" s="2" t="s">
        <v>23</v>
      </c>
      <c r="Y44" s="2" t="s">
        <v>24</v>
      </c>
      <c r="Z44" s="2" t="s">
        <v>25</v>
      </c>
      <c r="AA44" s="2" t="s">
        <v>26</v>
      </c>
      <c r="AB44" s="2" t="s">
        <v>27</v>
      </c>
      <c r="AC44" s="2" t="s">
        <v>28</v>
      </c>
      <c r="AD44" s="2" t="s">
        <v>29</v>
      </c>
      <c r="AE44" s="2" t="s">
        <v>30</v>
      </c>
      <c r="AF44" s="2" t="s">
        <v>31</v>
      </c>
      <c r="AG44" s="2" t="s">
        <v>32</v>
      </c>
      <c r="AH44" s="2" t="s">
        <v>33</v>
      </c>
      <c r="AI44" s="2" t="s">
        <v>34</v>
      </c>
      <c r="AJ44" s="2" t="s">
        <v>35</v>
      </c>
      <c r="AK44" s="2" t="s">
        <v>36</v>
      </c>
      <c r="AL44" s="2" t="s">
        <v>37</v>
      </c>
      <c r="AM44" s="2" t="s">
        <v>38</v>
      </c>
      <c r="AN44" s="2" t="s">
        <v>39</v>
      </c>
      <c r="AO44" s="2" t="s">
        <v>40</v>
      </c>
      <c r="AP44" s="2" t="s">
        <v>41</v>
      </c>
      <c r="AQ44" s="2" t="s">
        <v>42</v>
      </c>
      <c r="AR44" s="2" t="s">
        <v>43</v>
      </c>
      <c r="AS44" s="2" t="s">
        <v>44</v>
      </c>
      <c r="AT44" s="2" t="s">
        <v>45</v>
      </c>
      <c r="AU44" s="2" t="s">
        <v>46</v>
      </c>
      <c r="AV44" s="2" t="s">
        <v>47</v>
      </c>
      <c r="AW44" s="2" t="s">
        <v>48</v>
      </c>
      <c r="AX44" s="2" t="s">
        <v>49</v>
      </c>
      <c r="AY44" s="2" t="s">
        <v>50</v>
      </c>
      <c r="AZ44" s="2" t="s">
        <v>51</v>
      </c>
      <c r="BA44" s="2" t="s">
        <v>52</v>
      </c>
    </row>
    <row r="45" spans="1:53" x14ac:dyDescent="0.35">
      <c r="A45" t="s">
        <v>62</v>
      </c>
      <c r="B45" t="s">
        <v>197</v>
      </c>
      <c r="C45" s="1">
        <v>5083.8522124320007</v>
      </c>
      <c r="D45" s="1">
        <v>5233.8975785279999</v>
      </c>
      <c r="E45" s="1">
        <v>5549.0355861840007</v>
      </c>
      <c r="F45" s="1">
        <v>5674.7782530000004</v>
      </c>
      <c r="G45" s="1">
        <v>5957.9017269839997</v>
      </c>
      <c r="H45" s="1">
        <v>6321.6609593040002</v>
      </c>
      <c r="I45" s="1">
        <v>6312.8567050559996</v>
      </c>
      <c r="J45" s="1">
        <v>6651.1259872200008</v>
      </c>
      <c r="K45" s="1">
        <v>6864.8350804920001</v>
      </c>
      <c r="L45" s="1">
        <v>7077.711335508</v>
      </c>
      <c r="M45" s="1">
        <v>7971.2867036159996</v>
      </c>
      <c r="N45" s="1">
        <v>7720.3917087840009</v>
      </c>
      <c r="O45" s="1">
        <v>8171.019337392001</v>
      </c>
      <c r="P45" s="1">
        <v>9101.0594307600022</v>
      </c>
      <c r="Q45" s="1">
        <v>10166.886952164001</v>
      </c>
      <c r="R45" s="1">
        <v>10634.447800296</v>
      </c>
      <c r="S45" s="1">
        <v>10552.505090471999</v>
      </c>
      <c r="T45" s="1">
        <v>10248.029815716</v>
      </c>
      <c r="U45" s="1">
        <v>10333.366178148</v>
      </c>
      <c r="V45" s="1">
        <v>10629.649258189231</v>
      </c>
      <c r="W45" s="1">
        <v>10033.363262649449</v>
      </c>
      <c r="X45" s="1">
        <v>9938.5110890503129</v>
      </c>
      <c r="Y45" s="1">
        <v>9845.2822469786224</v>
      </c>
      <c r="Z45" s="1">
        <v>9753.7259637373936</v>
      </c>
      <c r="AA45" s="1">
        <v>9663.8108966867403</v>
      </c>
      <c r="AB45" s="1">
        <v>9575.5056837932043</v>
      </c>
      <c r="AC45" s="1">
        <v>9488.7415319520424</v>
      </c>
      <c r="AD45" s="1">
        <v>9403.5275706244793</v>
      </c>
      <c r="AE45" s="1">
        <v>9319.8015354557756</v>
      </c>
      <c r="AF45" s="1">
        <v>9237.5655028772599</v>
      </c>
      <c r="AG45" s="1">
        <v>9156.7860627456448</v>
      </c>
      <c r="AH45" s="1">
        <v>9077.4507895229926</v>
      </c>
      <c r="AI45" s="1">
        <v>8999.5212764428306</v>
      </c>
      <c r="AJ45" s="1">
        <v>8922.970445305451</v>
      </c>
      <c r="AK45" s="1">
        <v>8847.7720679061113</v>
      </c>
      <c r="AL45" s="1">
        <v>8773.8925426504393</v>
      </c>
      <c r="AM45" s="1">
        <v>8701.2900617557698</v>
      </c>
      <c r="AN45" s="1">
        <v>8629.9631419296893</v>
      </c>
      <c r="AO45" s="1">
        <v>8559.8869079090055</v>
      </c>
      <c r="AP45" s="1">
        <v>8491.0369014934931</v>
      </c>
      <c r="AQ45" s="1">
        <v>8423.388938940423</v>
      </c>
      <c r="AR45" s="1">
        <v>8356.9254951497114</v>
      </c>
      <c r="AS45" s="1">
        <v>8291.6200482533222</v>
      </c>
      <c r="AT45" s="1">
        <v>8227.4509753100465</v>
      </c>
      <c r="AU45" s="1">
        <v>8164.395957781504</v>
      </c>
      <c r="AV45" s="1">
        <v>8102.4340946325756</v>
      </c>
      <c r="AW45" s="1">
        <v>8041.5423374145494</v>
      </c>
      <c r="AX45" s="1">
        <v>7981.7027088469758</v>
      </c>
      <c r="AY45" s="1">
        <v>7922.8949821967017</v>
      </c>
      <c r="AZ45" s="1">
        <v>7865.0993325637992</v>
      </c>
      <c r="BA45" s="1">
        <v>7808.2963804715037</v>
      </c>
    </row>
    <row r="46" spans="1:53" x14ac:dyDescent="0.35">
      <c r="A46" t="s">
        <v>195</v>
      </c>
      <c r="B46" t="s">
        <v>197</v>
      </c>
      <c r="C46" s="1">
        <v>810.7614689400001</v>
      </c>
      <c r="D46" s="1">
        <v>985.31916739200005</v>
      </c>
      <c r="E46" s="1">
        <v>895.84247844000015</v>
      </c>
      <c r="F46" s="1">
        <v>736.748725788</v>
      </c>
      <c r="G46" s="1">
        <v>615.63071451600001</v>
      </c>
      <c r="H46" s="1">
        <v>552.23435638800004</v>
      </c>
      <c r="I46" s="1">
        <v>457.65626097600011</v>
      </c>
      <c r="J46" s="1">
        <v>561.15123555600007</v>
      </c>
      <c r="K46" s="1">
        <v>562.20237356400003</v>
      </c>
      <c r="L46" s="1">
        <v>582.53581897200002</v>
      </c>
      <c r="M46" s="1">
        <v>634.2927893640001</v>
      </c>
      <c r="N46" s="1">
        <v>690.19385439600001</v>
      </c>
      <c r="O46" s="1">
        <v>612.79051500000003</v>
      </c>
      <c r="P46" s="1">
        <v>553.89253852800005</v>
      </c>
      <c r="Q46" s="1">
        <v>521.13334060800003</v>
      </c>
      <c r="R46" s="1">
        <v>532.84005208800011</v>
      </c>
      <c r="S46" s="1">
        <v>488.52139244400001</v>
      </c>
      <c r="T46" s="1">
        <v>450.12215624400011</v>
      </c>
      <c r="U46" s="1">
        <v>458.132760684</v>
      </c>
      <c r="V46" s="1">
        <v>525.90530231000582</v>
      </c>
      <c r="W46" s="1">
        <v>538.89180722624019</v>
      </c>
      <c r="X46" s="1">
        <v>542.96224835542046</v>
      </c>
      <c r="Y46" s="1">
        <v>547.0634349714752</v>
      </c>
      <c r="Z46" s="1">
        <v>551.19559930598359</v>
      </c>
      <c r="AA46" s="1">
        <v>555.358975344648</v>
      </c>
      <c r="AB46" s="1">
        <v>559.55379884055094</v>
      </c>
      <c r="AC46" s="1">
        <v>563.78030732750153</v>
      </c>
      <c r="AD46" s="1">
        <v>568.03874013348536</v>
      </c>
      <c r="AE46" s="1">
        <v>572.32933839421639</v>
      </c>
      <c r="AF46" s="1">
        <v>576.65234506679394</v>
      </c>
      <c r="AG46" s="1">
        <v>581.00800494345788</v>
      </c>
      <c r="AH46" s="1">
        <v>585.39656466545034</v>
      </c>
      <c r="AI46" s="1">
        <v>589.81827273698286</v>
      </c>
      <c r="AJ46" s="1">
        <v>594.27337953930851</v>
      </c>
      <c r="AK46" s="1">
        <v>598.76213734489579</v>
      </c>
      <c r="AL46" s="1">
        <v>597.26523200153372</v>
      </c>
      <c r="AM46" s="1">
        <v>595.77206892152958</v>
      </c>
      <c r="AN46" s="1">
        <v>594.28263874922573</v>
      </c>
      <c r="AO46" s="1">
        <v>592.79693215235295</v>
      </c>
      <c r="AP46" s="1">
        <v>591.31493982197162</v>
      </c>
      <c r="AQ46" s="1">
        <v>589.83665247241709</v>
      </c>
      <c r="AR46" s="1">
        <v>588.36206084123603</v>
      </c>
      <c r="AS46" s="1">
        <v>586.89115568913326</v>
      </c>
      <c r="AT46" s="1">
        <v>585.42392779991019</v>
      </c>
      <c r="AU46" s="1">
        <v>583.96036798041007</v>
      </c>
      <c r="AV46" s="1">
        <v>582.50046706045885</v>
      </c>
      <c r="AW46" s="1">
        <v>581.0442158928081</v>
      </c>
      <c r="AX46" s="1">
        <v>579.59160535307615</v>
      </c>
      <c r="AY46" s="1">
        <v>578.14262633969258</v>
      </c>
      <c r="AZ46" s="1">
        <v>576.69726977384391</v>
      </c>
      <c r="BA46" s="1">
        <v>575.25552659940934</v>
      </c>
    </row>
    <row r="47" spans="1:53" x14ac:dyDescent="0.35">
      <c r="A47" t="s">
        <v>196</v>
      </c>
      <c r="B47" t="s">
        <v>197</v>
      </c>
      <c r="C47" s="1">
        <v>144.99495486000001</v>
      </c>
      <c r="D47" s="1">
        <v>161.34960049200001</v>
      </c>
      <c r="E47" s="1">
        <v>204.42741821999999</v>
      </c>
      <c r="F47" s="1">
        <v>191.851652664</v>
      </c>
      <c r="G47" s="1">
        <v>161.638908372</v>
      </c>
      <c r="H47" s="1">
        <v>138.00676698000001</v>
      </c>
      <c r="I47" s="1">
        <v>146.84518551599999</v>
      </c>
      <c r="J47" s="1">
        <v>134.253677592</v>
      </c>
      <c r="K47" s="1">
        <v>130.85512642800001</v>
      </c>
      <c r="L47" s="1">
        <v>106.507628388</v>
      </c>
      <c r="M47" s="1">
        <v>102.059823276</v>
      </c>
      <c r="N47" s="1">
        <v>92.117429315999999</v>
      </c>
      <c r="O47" s="1">
        <v>97.795190664000003</v>
      </c>
      <c r="P47" s="1">
        <v>95.904682992000019</v>
      </c>
      <c r="Q47" s="1">
        <v>87.33974623200001</v>
      </c>
      <c r="R47" s="1">
        <v>79.650353088000017</v>
      </c>
      <c r="S47" s="1">
        <v>74.431423152000008</v>
      </c>
      <c r="T47" s="1">
        <v>95.659797060000002</v>
      </c>
      <c r="U47" s="1">
        <v>95.955133931999995</v>
      </c>
      <c r="V47" s="1">
        <v>121</v>
      </c>
      <c r="W47" s="1">
        <v>101</v>
      </c>
      <c r="X47" s="1">
        <v>109</v>
      </c>
      <c r="Y47" s="1">
        <v>115</v>
      </c>
      <c r="Z47" s="1">
        <v>116</v>
      </c>
      <c r="AA47" s="1">
        <v>116</v>
      </c>
      <c r="AB47" s="1">
        <v>116</v>
      </c>
      <c r="AC47" s="1">
        <v>116</v>
      </c>
      <c r="AD47" s="1">
        <v>116</v>
      </c>
      <c r="AE47" s="1">
        <v>116</v>
      </c>
      <c r="AF47" s="1">
        <v>116</v>
      </c>
      <c r="AG47" s="1">
        <v>116</v>
      </c>
      <c r="AH47" s="1">
        <v>116</v>
      </c>
      <c r="AI47" s="1">
        <v>116</v>
      </c>
      <c r="AJ47" s="1">
        <v>116</v>
      </c>
      <c r="AK47" s="1">
        <v>116</v>
      </c>
      <c r="AL47" s="1">
        <v>116</v>
      </c>
      <c r="AM47" s="1">
        <v>116</v>
      </c>
      <c r="AN47" s="1">
        <v>116</v>
      </c>
      <c r="AO47" s="1">
        <v>117</v>
      </c>
      <c r="AP47" s="1">
        <v>116</v>
      </c>
      <c r="AQ47" s="1">
        <v>116</v>
      </c>
      <c r="AR47" s="1">
        <v>116</v>
      </c>
      <c r="AS47" s="1">
        <v>116</v>
      </c>
      <c r="AT47" s="1">
        <v>116</v>
      </c>
      <c r="AU47" s="1">
        <v>116</v>
      </c>
      <c r="AV47" s="1">
        <v>115</v>
      </c>
      <c r="AW47" s="1">
        <v>114</v>
      </c>
      <c r="AX47" s="1">
        <v>113</v>
      </c>
      <c r="AY47" s="1">
        <v>112</v>
      </c>
      <c r="AZ47" s="1">
        <v>111</v>
      </c>
      <c r="BA47" s="1">
        <v>110</v>
      </c>
    </row>
    <row r="48" spans="1:53" x14ac:dyDescent="0.35">
      <c r="A48" t="s">
        <v>65</v>
      </c>
      <c r="B48" t="s">
        <v>197</v>
      </c>
      <c r="C48" s="1">
        <v>387.92431148399999</v>
      </c>
      <c r="D48" s="1">
        <v>368.67332134800012</v>
      </c>
      <c r="E48" s="1">
        <v>372.07890633599999</v>
      </c>
      <c r="F48" s="1">
        <v>383.18221620000003</v>
      </c>
      <c r="G48" s="1">
        <v>387.46259118</v>
      </c>
      <c r="H48" s="1">
        <v>518.43151483200006</v>
      </c>
      <c r="I48" s="1">
        <v>588.95100140399995</v>
      </c>
      <c r="J48" s="1">
        <v>701.70839175600008</v>
      </c>
      <c r="K48" s="1">
        <v>669.68548448400009</v>
      </c>
      <c r="L48" s="1">
        <v>755.63910684000007</v>
      </c>
      <c r="M48" s="1">
        <v>875.99968412400005</v>
      </c>
      <c r="N48" s="1">
        <v>978.53851918800001</v>
      </c>
      <c r="O48" s="1">
        <v>925.03259683199997</v>
      </c>
      <c r="P48" s="1">
        <v>1152.378893196</v>
      </c>
      <c r="Q48" s="1">
        <v>1139.77800684</v>
      </c>
      <c r="R48" s="1">
        <v>1229.367613788</v>
      </c>
      <c r="S48" s="1">
        <v>1816.8075153360001</v>
      </c>
      <c r="T48" s="1">
        <v>2572.1963771400001</v>
      </c>
      <c r="U48" s="1">
        <v>3041.8739876159998</v>
      </c>
      <c r="V48" s="1">
        <v>3440.3594799937</v>
      </c>
      <c r="W48" s="1">
        <v>3550.4509833534898</v>
      </c>
      <c r="X48" s="1">
        <v>3543.1907921871498</v>
      </c>
      <c r="Y48" s="1">
        <v>3698.4527366903199</v>
      </c>
      <c r="Z48" s="1">
        <v>3735.9309833258499</v>
      </c>
      <c r="AA48" s="1">
        <v>3771.81753509184</v>
      </c>
      <c r="AB48" s="1">
        <v>3789.56314952196</v>
      </c>
      <c r="AC48" s="1">
        <v>3725.9647427795298</v>
      </c>
      <c r="AD48" s="1">
        <v>3728.1594522813102</v>
      </c>
      <c r="AE48" s="1">
        <v>3717.2372148999498</v>
      </c>
      <c r="AF48" s="1">
        <v>3709.9307769519201</v>
      </c>
      <c r="AG48" s="1">
        <v>3708.7700611906898</v>
      </c>
      <c r="AH48" s="1">
        <v>3671.4950313802201</v>
      </c>
      <c r="AI48" s="1">
        <v>3761.60579484558</v>
      </c>
      <c r="AJ48" s="1">
        <v>3781.3311955167301</v>
      </c>
      <c r="AK48" s="1">
        <v>3771.65059819104</v>
      </c>
      <c r="AL48" s="1">
        <v>3676.97620641003</v>
      </c>
      <c r="AM48" s="1">
        <v>3712.3881644881399</v>
      </c>
      <c r="AN48" s="1">
        <v>3683.7383799602198</v>
      </c>
      <c r="AO48" s="1">
        <v>3738.0929023174399</v>
      </c>
      <c r="AP48" s="1">
        <v>3729.5545659180002</v>
      </c>
      <c r="AQ48" s="1">
        <v>3721.1945166126702</v>
      </c>
      <c r="AR48" s="1">
        <v>3700.3880898386901</v>
      </c>
      <c r="AS48" s="1">
        <v>3678.5061985713601</v>
      </c>
      <c r="AT48" s="1">
        <v>3638.7215507669298</v>
      </c>
      <c r="AU48" s="1">
        <v>3618.8377485995002</v>
      </c>
      <c r="AV48" s="1">
        <v>3599.8061315027699</v>
      </c>
      <c r="AW48" s="1">
        <v>3577.3827950251398</v>
      </c>
      <c r="AX48" s="1">
        <v>3485.3396452769398</v>
      </c>
      <c r="AY48" s="1">
        <v>3441.8256123031201</v>
      </c>
      <c r="AZ48" s="1">
        <v>3423.6057081726599</v>
      </c>
      <c r="BA48" s="1">
        <v>3422.5632493272801</v>
      </c>
    </row>
    <row r="49" spans="1:53" x14ac:dyDescent="0.35">
      <c r="A49" t="s">
        <v>71</v>
      </c>
      <c r="B49" t="s">
        <v>197</v>
      </c>
      <c r="C49" s="1">
        <v>6427.5329477160003</v>
      </c>
      <c r="D49" s="1">
        <v>6749.23966776</v>
      </c>
      <c r="E49" s="1">
        <v>7021.3843891800007</v>
      </c>
      <c r="F49" s="1">
        <v>6986.560847652001</v>
      </c>
      <c r="G49" s="1">
        <v>7122.6339410519986</v>
      </c>
      <c r="H49" s="1">
        <v>7530.3335975040009</v>
      </c>
      <c r="I49" s="1">
        <v>7506.3091529520007</v>
      </c>
      <c r="J49" s="1">
        <v>8048.2392921240007</v>
      </c>
      <c r="K49" s="1">
        <v>8227.578064968</v>
      </c>
      <c r="L49" s="1">
        <v>8522.3938897080006</v>
      </c>
      <c r="M49" s="1">
        <v>9583.6390003799988</v>
      </c>
      <c r="N49" s="1">
        <v>9481.2415116840002</v>
      </c>
      <c r="O49" s="1">
        <v>9806.637639888002</v>
      </c>
      <c r="P49" s="1">
        <v>10903.235545476</v>
      </c>
      <c r="Q49" s="1">
        <v>11915.138045844</v>
      </c>
      <c r="R49" s="1">
        <v>12476.30581926</v>
      </c>
      <c r="S49" s="1">
        <v>12932.265421403999</v>
      </c>
      <c r="T49" s="1">
        <v>13366.00814616</v>
      </c>
      <c r="U49" s="1">
        <v>13929.328060379999</v>
      </c>
      <c r="V49" s="1">
        <v>14716.91404049294</v>
      </c>
      <c r="W49" s="1">
        <v>14223.70605322918</v>
      </c>
      <c r="X49" s="1">
        <v>14133.66412959288</v>
      </c>
      <c r="Y49" s="1">
        <v>14205.798418640419</v>
      </c>
      <c r="Z49" s="1">
        <v>14156.852546369229</v>
      </c>
      <c r="AA49" s="1">
        <v>14106.98740712323</v>
      </c>
      <c r="AB49" s="1">
        <v>14040.622632155721</v>
      </c>
      <c r="AC49" s="1">
        <v>13894.486582059069</v>
      </c>
      <c r="AD49" s="1">
        <v>13815.725763039271</v>
      </c>
      <c r="AE49" s="1">
        <v>13725.368088749939</v>
      </c>
      <c r="AF49" s="1">
        <v>13640.14862489597</v>
      </c>
      <c r="AG49" s="1">
        <v>13562.564128879791</v>
      </c>
      <c r="AH49" s="1">
        <v>13450.34238556866</v>
      </c>
      <c r="AI49" s="1">
        <v>13466.945344025389</v>
      </c>
      <c r="AJ49" s="1">
        <v>13414.57502036149</v>
      </c>
      <c r="AK49" s="1">
        <v>13334.184803442051</v>
      </c>
      <c r="AL49" s="1">
        <v>13164.133981061999</v>
      </c>
      <c r="AM49" s="1">
        <v>13125.450295165439</v>
      </c>
      <c r="AN49" s="1">
        <v>13023.984160639129</v>
      </c>
      <c r="AO49" s="1">
        <v>13007.776742378799</v>
      </c>
      <c r="AP49" s="1">
        <v>12927.90640723347</v>
      </c>
      <c r="AQ49" s="1">
        <v>12850.42010802551</v>
      </c>
      <c r="AR49" s="1">
        <v>12761.67564582964</v>
      </c>
      <c r="AS49" s="1">
        <v>12673.017402513809</v>
      </c>
      <c r="AT49" s="1">
        <v>12567.596453876889</v>
      </c>
      <c r="AU49" s="1">
        <v>12483.19407436141</v>
      </c>
      <c r="AV49" s="1">
        <v>12399.740693195799</v>
      </c>
      <c r="AW49" s="1">
        <v>12313.969348332501</v>
      </c>
      <c r="AX49" s="1">
        <v>12159.633959476991</v>
      </c>
      <c r="AY49" s="1">
        <v>12054.863220839519</v>
      </c>
      <c r="AZ49" s="1">
        <v>11976.402310510301</v>
      </c>
      <c r="BA49" s="1">
        <v>11916.115156398189</v>
      </c>
    </row>
    <row r="52" spans="1:53" s="2" customFormat="1" x14ac:dyDescent="0.35">
      <c r="A52" s="2" t="s">
        <v>60</v>
      </c>
      <c r="B52" s="2" t="s">
        <v>61</v>
      </c>
      <c r="C52" s="2" t="s">
        <v>2</v>
      </c>
      <c r="D52" s="2" t="s">
        <v>12</v>
      </c>
      <c r="E52" s="2" t="s">
        <v>20</v>
      </c>
      <c r="F52" s="2" t="s">
        <v>22</v>
      </c>
      <c r="G52" s="2" t="s">
        <v>32</v>
      </c>
      <c r="H52" s="2" t="s">
        <v>42</v>
      </c>
      <c r="I52" s="2" t="s">
        <v>52</v>
      </c>
    </row>
    <row r="53" spans="1:53" x14ac:dyDescent="0.35">
      <c r="A53" t="s">
        <v>62</v>
      </c>
      <c r="B53" t="s">
        <v>197</v>
      </c>
      <c r="C53" s="1">
        <v>5083.8522124320007</v>
      </c>
      <c r="D53" s="1">
        <v>7971.2867036159996</v>
      </c>
      <c r="E53" s="1">
        <v>10333.366178148</v>
      </c>
      <c r="F53" s="1">
        <v>10033.363262649449</v>
      </c>
      <c r="G53" s="1">
        <v>9156.7860627456448</v>
      </c>
      <c r="H53" s="1">
        <v>8423.388938940423</v>
      </c>
      <c r="I53" s="1">
        <v>7808.2963804715037</v>
      </c>
    </row>
    <row r="54" spans="1:53" x14ac:dyDescent="0.35">
      <c r="A54" t="s">
        <v>195</v>
      </c>
      <c r="B54" t="s">
        <v>197</v>
      </c>
      <c r="C54" s="1">
        <v>810.7614689400001</v>
      </c>
      <c r="D54" s="1">
        <v>634.2927893640001</v>
      </c>
      <c r="E54" s="1">
        <v>458.132760684</v>
      </c>
      <c r="F54" s="1">
        <v>538.89180722624019</v>
      </c>
      <c r="G54" s="1">
        <v>581.00800494345788</v>
      </c>
      <c r="H54" s="1">
        <v>589.83665247241709</v>
      </c>
      <c r="I54" s="1">
        <v>575.25552659940934</v>
      </c>
    </row>
    <row r="55" spans="1:53" x14ac:dyDescent="0.35">
      <c r="A55" t="s">
        <v>196</v>
      </c>
      <c r="B55" t="s">
        <v>197</v>
      </c>
      <c r="C55" s="1">
        <v>144.99495486000001</v>
      </c>
      <c r="D55" s="1">
        <v>102.059823276</v>
      </c>
      <c r="E55" s="1">
        <v>95.955133931999995</v>
      </c>
      <c r="F55" s="1">
        <v>101</v>
      </c>
      <c r="G55" s="1">
        <v>116</v>
      </c>
      <c r="H55" s="1">
        <v>116</v>
      </c>
      <c r="I55" s="1">
        <v>110</v>
      </c>
    </row>
    <row r="56" spans="1:53" x14ac:dyDescent="0.35">
      <c r="A56" t="s">
        <v>65</v>
      </c>
      <c r="B56" t="s">
        <v>197</v>
      </c>
      <c r="C56" s="1">
        <v>387.92431148399999</v>
      </c>
      <c r="D56" s="1">
        <v>875.99968412400005</v>
      </c>
      <c r="E56" s="1">
        <v>3041.8739876159998</v>
      </c>
      <c r="F56" s="1">
        <v>3550.4509833534898</v>
      </c>
      <c r="G56" s="1">
        <v>3708.7700611906898</v>
      </c>
      <c r="H56" s="1">
        <v>3721.1945166126702</v>
      </c>
      <c r="I56" s="1">
        <v>3422.5632493272801</v>
      </c>
    </row>
    <row r="57" spans="1:53" x14ac:dyDescent="0.35">
      <c r="A57" t="s">
        <v>71</v>
      </c>
      <c r="B57" t="s">
        <v>197</v>
      </c>
      <c r="C57" s="1">
        <v>6427.5329477160003</v>
      </c>
      <c r="D57" s="1">
        <v>9583.6390003799988</v>
      </c>
      <c r="E57" s="1">
        <v>13929.328060379999</v>
      </c>
      <c r="F57" s="1">
        <v>14223.70605322918</v>
      </c>
      <c r="G57" s="1">
        <v>13562.564128879791</v>
      </c>
      <c r="H57" s="1">
        <v>12850.42010802551</v>
      </c>
      <c r="I57" s="1">
        <v>11916.115156398189</v>
      </c>
    </row>
    <row r="60" spans="1:53" s="2" customFormat="1" x14ac:dyDescent="0.35">
      <c r="A60" s="2" t="s">
        <v>60</v>
      </c>
      <c r="B60" s="2" t="s">
        <v>61</v>
      </c>
      <c r="C60" s="2" t="s">
        <v>2</v>
      </c>
      <c r="D60" s="2" t="s">
        <v>12</v>
      </c>
      <c r="E60" s="2" t="s">
        <v>20</v>
      </c>
      <c r="F60" s="2" t="s">
        <v>22</v>
      </c>
      <c r="G60" s="2" t="s">
        <v>32</v>
      </c>
      <c r="H60" s="2" t="s">
        <v>42</v>
      </c>
      <c r="I60" s="2" t="s">
        <v>52</v>
      </c>
    </row>
    <row r="63" spans="1:53" s="2" customFormat="1" x14ac:dyDescent="0.35">
      <c r="A63" s="2" t="s">
        <v>60</v>
      </c>
      <c r="B63" s="2" t="s">
        <v>61</v>
      </c>
      <c r="C63" s="2" t="s">
        <v>2</v>
      </c>
      <c r="D63" s="2" t="s">
        <v>12</v>
      </c>
      <c r="E63" s="2" t="s">
        <v>20</v>
      </c>
      <c r="F63" s="2" t="s">
        <v>22</v>
      </c>
      <c r="G63" s="2" t="s">
        <v>32</v>
      </c>
      <c r="H63" s="2" t="s">
        <v>42</v>
      </c>
      <c r="I63" s="2" t="s">
        <v>52</v>
      </c>
    </row>
    <row r="64" spans="1:53" x14ac:dyDescent="0.35">
      <c r="A64" t="s">
        <v>62</v>
      </c>
      <c r="B64" t="s">
        <v>192</v>
      </c>
      <c r="C64" s="1">
        <v>-5083.8522124320007</v>
      </c>
      <c r="D64" s="1">
        <v>-7969.502121984</v>
      </c>
      <c r="E64" s="1">
        <v>-10320.630434964</v>
      </c>
      <c r="F64" s="1">
        <v>-10021.8189895833</v>
      </c>
      <c r="G64" s="1">
        <v>-9145.8825781288906</v>
      </c>
      <c r="H64" s="1">
        <v>-8415.2366648986281</v>
      </c>
      <c r="I64" s="1">
        <v>-7801.8266503890309</v>
      </c>
    </row>
    <row r="65" spans="1:9" x14ac:dyDescent="0.35">
      <c r="A65" t="s">
        <v>195</v>
      </c>
      <c r="B65" t="s">
        <v>192</v>
      </c>
      <c r="C65" s="1">
        <v>123.4832601959999</v>
      </c>
      <c r="D65" s="1">
        <v>290.80302814800001</v>
      </c>
      <c r="E65" s="1">
        <v>309.11441662800001</v>
      </c>
      <c r="F65" s="1">
        <v>59.745146399871153</v>
      </c>
      <c r="G65" s="1">
        <v>-268.84683576497218</v>
      </c>
      <c r="H65" s="1">
        <v>-279.39470798265643</v>
      </c>
      <c r="I65" s="1">
        <v>-261.19645689384049</v>
      </c>
    </row>
    <row r="66" spans="1:9" x14ac:dyDescent="0.35">
      <c r="A66" t="s">
        <v>196</v>
      </c>
      <c r="B66" t="s">
        <v>192</v>
      </c>
      <c r="C66" s="1">
        <v>25.33235900400004</v>
      </c>
      <c r="D66" s="1">
        <v>565.39330131600002</v>
      </c>
      <c r="E66" s="1">
        <v>1185.4073023559999</v>
      </c>
      <c r="F66" s="1">
        <v>1274</v>
      </c>
      <c r="G66" s="1">
        <v>1913</v>
      </c>
      <c r="H66" s="1">
        <v>1920</v>
      </c>
      <c r="I66" s="1">
        <v>1801</v>
      </c>
    </row>
    <row r="67" spans="1:9" x14ac:dyDescent="0.35">
      <c r="A67" t="s">
        <v>65</v>
      </c>
      <c r="B67" t="s">
        <v>192</v>
      </c>
      <c r="C67" s="1">
        <v>-387.92431148399999</v>
      </c>
      <c r="D67" s="1">
        <v>-716.015692188</v>
      </c>
      <c r="E67" s="1">
        <v>-2874.010479948</v>
      </c>
      <c r="F67" s="1">
        <v>-3360.5973561809819</v>
      </c>
      <c r="G67" s="1">
        <v>-3498.9164340181819</v>
      </c>
      <c r="H67" s="1">
        <v>-3411.3408894401618</v>
      </c>
      <c r="I67" s="1">
        <v>-3112.7096221547722</v>
      </c>
    </row>
    <row r="68" spans="1:9" x14ac:dyDescent="0.35">
      <c r="A68" t="s">
        <v>103</v>
      </c>
      <c r="B68" t="s">
        <v>192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35">
      <c r="A69" t="s">
        <v>198</v>
      </c>
      <c r="B69" t="s">
        <v>192</v>
      </c>
      <c r="C69" s="1">
        <v>-5322.9609047160002</v>
      </c>
      <c r="D69" s="1">
        <v>-7829.3214847079989</v>
      </c>
      <c r="E69" s="1">
        <v>-11700.119195928</v>
      </c>
      <c r="F69" s="1">
        <v>-12048.671199364409</v>
      </c>
      <c r="G69" s="1">
        <v>-11000.645847912039</v>
      </c>
      <c r="H69" s="1">
        <v>-10185.972262321449</v>
      </c>
      <c r="I69" s="1">
        <v>-9374.7327294376446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76"/>
  <sheetViews>
    <sheetView tabSelected="1" topLeftCell="A49" zoomScale="115" zoomScaleNormal="115" workbookViewId="0">
      <selection activeCell="A69" sqref="A69:A76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199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12</v>
      </c>
      <c r="E19" s="2" t="s">
        <v>20</v>
      </c>
      <c r="F19" s="2" t="s">
        <v>22</v>
      </c>
      <c r="G19" s="2" t="s">
        <v>32</v>
      </c>
      <c r="H19" s="2" t="s">
        <v>42</v>
      </c>
      <c r="I19" s="2" t="s">
        <v>52</v>
      </c>
    </row>
    <row r="20" spans="1:53" x14ac:dyDescent="0.35">
      <c r="A20" t="s">
        <v>74</v>
      </c>
      <c r="B20" t="s">
        <v>190</v>
      </c>
      <c r="C20" s="1">
        <v>9778.7470623480003</v>
      </c>
      <c r="D20" s="1">
        <v>13538.300074056</v>
      </c>
      <c r="E20" s="1">
        <v>17230.806926604</v>
      </c>
      <c r="F20" s="1">
        <v>17728.185829209338</v>
      </c>
      <c r="G20" s="1">
        <v>14723.438714131171</v>
      </c>
      <c r="H20" s="1">
        <v>11845.04720855598</v>
      </c>
      <c r="I20" s="1">
        <v>9236.2528160211041</v>
      </c>
    </row>
    <row r="21" spans="1:53" x14ac:dyDescent="0.35">
      <c r="A21" t="s">
        <v>74</v>
      </c>
      <c r="B21" t="s">
        <v>191</v>
      </c>
      <c r="C21" s="1">
        <v>210.38921207999999</v>
      </c>
      <c r="D21" s="1">
        <v>-252.70298067600001</v>
      </c>
      <c r="E21" s="1">
        <v>52.848720360000002</v>
      </c>
      <c r="F21" s="1">
        <v>-273.80911879664689</v>
      </c>
      <c r="G21" s="1">
        <v>0</v>
      </c>
      <c r="H21" s="1">
        <v>0</v>
      </c>
      <c r="I21" s="1">
        <v>0</v>
      </c>
    </row>
    <row r="22" spans="1:53" x14ac:dyDescent="0.35">
      <c r="A22" t="s">
        <v>74</v>
      </c>
      <c r="B22" t="s">
        <v>192</v>
      </c>
      <c r="C22" s="1">
        <v>-5322.9609047160002</v>
      </c>
      <c r="D22" s="1">
        <v>-7829.3214847080026</v>
      </c>
      <c r="E22" s="1">
        <v>-11700.119195928</v>
      </c>
      <c r="F22" s="1">
        <v>-12049.671199364409</v>
      </c>
      <c r="G22" s="1">
        <v>-9347.1113488229948</v>
      </c>
      <c r="H22" s="1">
        <v>-7381.2629508682749</v>
      </c>
      <c r="I22" s="1">
        <v>-5499.2734221375622</v>
      </c>
    </row>
    <row r="23" spans="1:53" x14ac:dyDescent="0.35">
      <c r="A23" t="s">
        <v>74</v>
      </c>
      <c r="B23" t="s">
        <v>193</v>
      </c>
      <c r="C23" s="1">
        <v>-139.95140997600001</v>
      </c>
      <c r="D23" s="1">
        <v>-170.864438436</v>
      </c>
      <c r="E23" s="1">
        <v>-223.276977972</v>
      </c>
      <c r="F23" s="1">
        <v>-55.924995464000013</v>
      </c>
      <c r="G23" s="1">
        <v>-176.35558128599999</v>
      </c>
      <c r="H23" s="1">
        <v>-159.485378806</v>
      </c>
      <c r="I23" s="1">
        <v>-156.19703586599999</v>
      </c>
    </row>
    <row r="26" spans="1:53" s="2" customFormat="1" x14ac:dyDescent="0.35">
      <c r="A26" s="2" t="s">
        <v>60</v>
      </c>
      <c r="B26" s="2" t="s">
        <v>61</v>
      </c>
      <c r="C26" s="2" t="s">
        <v>2</v>
      </c>
      <c r="D26" s="2" t="s">
        <v>3</v>
      </c>
      <c r="E26" s="2" t="s">
        <v>4</v>
      </c>
      <c r="F26" s="2" t="s">
        <v>5</v>
      </c>
      <c r="G26" s="2" t="s">
        <v>6</v>
      </c>
      <c r="H26" s="2" t="s">
        <v>7</v>
      </c>
      <c r="I26" s="2" t="s">
        <v>8</v>
      </c>
      <c r="J26" s="2" t="s">
        <v>9</v>
      </c>
      <c r="K26" s="2" t="s">
        <v>10</v>
      </c>
      <c r="L26" s="2" t="s">
        <v>11</v>
      </c>
      <c r="M26" s="2" t="s">
        <v>12</v>
      </c>
      <c r="N26" s="2" t="s">
        <v>13</v>
      </c>
      <c r="O26" s="2" t="s">
        <v>14</v>
      </c>
      <c r="P26" s="2" t="s">
        <v>15</v>
      </c>
      <c r="Q26" s="2" t="s">
        <v>16</v>
      </c>
      <c r="R26" s="2" t="s">
        <v>17</v>
      </c>
      <c r="S26" s="2" t="s">
        <v>18</v>
      </c>
      <c r="T26" s="2" t="s">
        <v>19</v>
      </c>
      <c r="U26" s="2" t="s">
        <v>20</v>
      </c>
      <c r="V26" s="2" t="s">
        <v>21</v>
      </c>
      <c r="W26" s="2" t="s">
        <v>22</v>
      </c>
      <c r="X26" s="2" t="s">
        <v>23</v>
      </c>
      <c r="Y26" s="2" t="s">
        <v>24</v>
      </c>
      <c r="Z26" s="2" t="s">
        <v>25</v>
      </c>
      <c r="AA26" s="2" t="s">
        <v>26</v>
      </c>
      <c r="AB26" s="2" t="s">
        <v>27</v>
      </c>
      <c r="AC26" s="2" t="s">
        <v>28</v>
      </c>
      <c r="AD26" s="2" t="s">
        <v>29</v>
      </c>
      <c r="AE26" s="2" t="s">
        <v>30</v>
      </c>
      <c r="AF26" s="2" t="s">
        <v>31</v>
      </c>
      <c r="AG26" s="2" t="s">
        <v>32</v>
      </c>
      <c r="AH26" s="2" t="s">
        <v>33</v>
      </c>
      <c r="AI26" s="2" t="s">
        <v>34</v>
      </c>
      <c r="AJ26" s="2" t="s">
        <v>35</v>
      </c>
      <c r="AK26" s="2" t="s">
        <v>36</v>
      </c>
      <c r="AL26" s="2" t="s">
        <v>37</v>
      </c>
      <c r="AM26" s="2" t="s">
        <v>38</v>
      </c>
      <c r="AN26" s="2" t="s">
        <v>39</v>
      </c>
      <c r="AO26" s="2" t="s">
        <v>40</v>
      </c>
      <c r="AP26" s="2" t="s">
        <v>41</v>
      </c>
      <c r="AQ26" s="2" t="s">
        <v>42</v>
      </c>
      <c r="AR26" s="2" t="s">
        <v>43</v>
      </c>
      <c r="AS26" s="2" t="s">
        <v>44</v>
      </c>
      <c r="AT26" s="2" t="s">
        <v>45</v>
      </c>
      <c r="AU26" s="2" t="s">
        <v>46</v>
      </c>
      <c r="AV26" s="2" t="s">
        <v>47</v>
      </c>
      <c r="AW26" s="2" t="s">
        <v>48</v>
      </c>
      <c r="AX26" s="2" t="s">
        <v>49</v>
      </c>
      <c r="AY26" s="2" t="s">
        <v>50</v>
      </c>
      <c r="AZ26" s="2" t="s">
        <v>51</v>
      </c>
      <c r="BA26" s="2" t="s">
        <v>52</v>
      </c>
    </row>
    <row r="27" spans="1:53" x14ac:dyDescent="0.35">
      <c r="A27" t="s">
        <v>62</v>
      </c>
      <c r="B27" t="s">
        <v>194</v>
      </c>
      <c r="C27" s="1">
        <v>0</v>
      </c>
      <c r="D27" s="1">
        <v>0</v>
      </c>
      <c r="E27" s="1">
        <v>0</v>
      </c>
      <c r="F27" s="1">
        <v>1.458011232</v>
      </c>
      <c r="G27" s="1">
        <v>0.40498916400000001</v>
      </c>
      <c r="H27" s="1">
        <v>0.59398131600000004</v>
      </c>
      <c r="I27" s="1">
        <v>1.3769966520000001</v>
      </c>
      <c r="J27" s="1">
        <v>1.1880044999999999</v>
      </c>
      <c r="K27" s="1">
        <v>0.188992152</v>
      </c>
      <c r="L27" s="1">
        <v>0.161987292</v>
      </c>
      <c r="M27" s="1">
        <v>1.7845816320000001</v>
      </c>
      <c r="N27" s="1">
        <v>6.7556530079999986</v>
      </c>
      <c r="O27" s="1">
        <v>3.6354403080000002</v>
      </c>
      <c r="P27" s="1">
        <v>2.577477816</v>
      </c>
      <c r="Q27" s="1">
        <v>5.2874259840000004</v>
      </c>
      <c r="R27" s="1">
        <v>6.9788094479999998</v>
      </c>
      <c r="S27" s="1">
        <v>6.829968708</v>
      </c>
      <c r="T27" s="1">
        <v>7.916736384</v>
      </c>
      <c r="U27" s="1">
        <v>12.735743184</v>
      </c>
      <c r="V27" s="1">
        <v>12.414022631367811</v>
      </c>
      <c r="W27" s="1">
        <v>11.54427306615383</v>
      </c>
      <c r="X27" s="1">
        <v>11.84257682524755</v>
      </c>
      <c r="Y27" s="1">
        <v>11.636956755859019</v>
      </c>
      <c r="Z27" s="1">
        <v>11.46146292601833</v>
      </c>
      <c r="AA27" s="1">
        <v>11.227941431686419</v>
      </c>
      <c r="AB27" s="1">
        <v>10.933090198791099</v>
      </c>
      <c r="AC27" s="1">
        <v>10.4200204752239</v>
      </c>
      <c r="AD27" s="1">
        <v>9.760275975028339</v>
      </c>
      <c r="AE27" s="1">
        <v>9.0729890304431606</v>
      </c>
      <c r="AF27" s="1">
        <v>8.7133223030307168</v>
      </c>
      <c r="AG27" s="1">
        <v>8.2491852021994241</v>
      </c>
      <c r="AH27" s="1">
        <v>7.4147708335414837</v>
      </c>
      <c r="AI27" s="1">
        <v>7.2641472725212637</v>
      </c>
      <c r="AJ27" s="1">
        <v>7.1180617764100527</v>
      </c>
      <c r="AK27" s="1">
        <v>6.9752701479028181</v>
      </c>
      <c r="AL27" s="1">
        <v>6.2864216587814674</v>
      </c>
      <c r="AM27" s="1">
        <v>5.8252912754103523</v>
      </c>
      <c r="AN27" s="1">
        <v>5.5901011435019976</v>
      </c>
      <c r="AO27" s="1">
        <v>5.2269356477801843</v>
      </c>
      <c r="AP27" s="1">
        <v>4.8645717062265152</v>
      </c>
      <c r="AQ27" s="1">
        <v>4.7363501444935263</v>
      </c>
      <c r="AR27" s="1">
        <v>4.6140537056015578</v>
      </c>
      <c r="AS27" s="1">
        <v>4.3750927741901382</v>
      </c>
      <c r="AT27" s="1">
        <v>4.1388255156987857</v>
      </c>
      <c r="AU27" s="1">
        <v>3.903982781277465</v>
      </c>
      <c r="AV27" s="1">
        <v>3.5415793708750791</v>
      </c>
      <c r="AW27" s="1">
        <v>3.1811646600925312</v>
      </c>
      <c r="AX27" s="1">
        <v>2.8539994713849901</v>
      </c>
      <c r="AY27" s="1">
        <v>2.624265044215639</v>
      </c>
      <c r="AZ27" s="1">
        <v>2.5170184435723222</v>
      </c>
      <c r="BA27" s="1">
        <v>2.4125635071590552</v>
      </c>
    </row>
    <row r="28" spans="1:53" x14ac:dyDescent="0.35">
      <c r="A28" t="s">
        <v>195</v>
      </c>
      <c r="B28" t="s">
        <v>194</v>
      </c>
      <c r="C28" s="1">
        <v>934.24472913600005</v>
      </c>
      <c r="D28" s="1">
        <v>970.72188919200005</v>
      </c>
      <c r="E28" s="1">
        <v>1007.142778656</v>
      </c>
      <c r="F28" s="1">
        <v>971.66036041200005</v>
      </c>
      <c r="G28" s="1">
        <v>808.32831012000008</v>
      </c>
      <c r="H28" s="1">
        <v>894.99636802800001</v>
      </c>
      <c r="I28" s="1">
        <v>838.46405916000003</v>
      </c>
      <c r="J28" s="1">
        <v>869.44608608400006</v>
      </c>
      <c r="K28" s="1">
        <v>899.32778010000004</v>
      </c>
      <c r="L28" s="1">
        <v>832.31624577600007</v>
      </c>
      <c r="M28" s="1">
        <v>925.09581751200005</v>
      </c>
      <c r="N28" s="1">
        <v>1087.1073510839999</v>
      </c>
      <c r="O28" s="1">
        <v>1008.830059056</v>
      </c>
      <c r="P28" s="1">
        <v>1025.18570952</v>
      </c>
      <c r="Q28" s="1">
        <v>968.83879215599995</v>
      </c>
      <c r="R28" s="1">
        <v>846.73684101600008</v>
      </c>
      <c r="S28" s="1">
        <v>682.18195204799997</v>
      </c>
      <c r="T28" s="1">
        <v>697.35294745200008</v>
      </c>
      <c r="U28" s="1">
        <v>767.24717731199996</v>
      </c>
      <c r="V28" s="1">
        <v>732.96157098164304</v>
      </c>
      <c r="W28" s="1">
        <v>598.63695362611134</v>
      </c>
      <c r="X28" s="1">
        <v>250.2571012483958</v>
      </c>
      <c r="Y28" s="1">
        <v>314.63554727997172</v>
      </c>
      <c r="Z28" s="1">
        <v>318.18817210946872</v>
      </c>
      <c r="AA28" s="1">
        <v>311.22054687901431</v>
      </c>
      <c r="AB28" s="1">
        <v>304.57950456662132</v>
      </c>
      <c r="AC28" s="1">
        <v>307.14877779586931</v>
      </c>
      <c r="AD28" s="1">
        <v>308.28298182851631</v>
      </c>
      <c r="AE28" s="1">
        <v>306.99729200494829</v>
      </c>
      <c r="AF28" s="1">
        <v>304.59760767882233</v>
      </c>
      <c r="AG28" s="1">
        <v>303.59525415023529</v>
      </c>
      <c r="AH28" s="1">
        <v>302.98177304860428</v>
      </c>
      <c r="AI28" s="1">
        <v>302.26293514667128</v>
      </c>
      <c r="AJ28" s="1">
        <v>300.93747722590132</v>
      </c>
      <c r="AK28" s="1">
        <v>299.52422994910029</v>
      </c>
      <c r="AL28" s="1">
        <v>300.13447876566028</v>
      </c>
      <c r="AM28" s="1">
        <v>301.42970019558231</v>
      </c>
      <c r="AN28" s="1">
        <v>301.13397006079128</v>
      </c>
      <c r="AO28" s="1">
        <v>301.44087029924918</v>
      </c>
      <c r="AP28" s="1">
        <v>301.74797948065719</v>
      </c>
      <c r="AQ28" s="1">
        <v>302.0552696853153</v>
      </c>
      <c r="AR28" s="1">
        <v>302.34525948082933</v>
      </c>
      <c r="AS28" s="1">
        <v>302.63718214080728</v>
      </c>
      <c r="AT28" s="1">
        <v>302.93086113667329</v>
      </c>
      <c r="AU28" s="1">
        <v>303.22613163691329</v>
      </c>
      <c r="AV28" s="1">
        <v>303.52283953229431</v>
      </c>
      <c r="AW28" s="1">
        <v>303.82084098806331</v>
      </c>
      <c r="AX28" s="1">
        <v>304.12000303066532</v>
      </c>
      <c r="AY28" s="1">
        <v>304.42020462653733</v>
      </c>
      <c r="AZ28" s="1">
        <v>304.72133356729819</v>
      </c>
      <c r="BA28" s="1">
        <v>305.02328463856628</v>
      </c>
    </row>
    <row r="29" spans="1:53" x14ac:dyDescent="0.35">
      <c r="A29" t="s">
        <v>196</v>
      </c>
      <c r="B29" t="s">
        <v>194</v>
      </c>
      <c r="C29" s="1">
        <v>170.32731386399999</v>
      </c>
      <c r="D29" s="1">
        <v>177.148406556</v>
      </c>
      <c r="E29" s="1">
        <v>171.28316030400001</v>
      </c>
      <c r="F29" s="1">
        <v>204.30562420800001</v>
      </c>
      <c r="G29" s="1">
        <v>376.58302390799997</v>
      </c>
      <c r="H29" s="1">
        <v>406.89683755200002</v>
      </c>
      <c r="I29" s="1">
        <v>500.62744090799998</v>
      </c>
      <c r="J29" s="1">
        <v>459.91307178000011</v>
      </c>
      <c r="K29" s="1">
        <v>602.404613316</v>
      </c>
      <c r="L29" s="1">
        <v>653.06987560800007</v>
      </c>
      <c r="M29" s="1">
        <v>667.45312459199999</v>
      </c>
      <c r="N29" s="1">
        <v>622.40097945599996</v>
      </c>
      <c r="O29" s="1">
        <v>761.83418919600001</v>
      </c>
      <c r="P29" s="1">
        <v>841.64770187999989</v>
      </c>
      <c r="Q29" s="1">
        <v>868.59285811199993</v>
      </c>
      <c r="R29" s="1">
        <v>967.22528317199999</v>
      </c>
      <c r="S29" s="1">
        <v>1147.234404564</v>
      </c>
      <c r="T29" s="1">
        <v>1198.5510492000001</v>
      </c>
      <c r="U29" s="1">
        <v>1281.362436288</v>
      </c>
      <c r="V29" s="1">
        <v>1597</v>
      </c>
      <c r="W29" s="1">
        <v>1366</v>
      </c>
      <c r="X29" s="1">
        <v>1894</v>
      </c>
      <c r="Y29" s="1">
        <v>1991</v>
      </c>
      <c r="Z29" s="1">
        <v>1988</v>
      </c>
      <c r="AA29" s="1">
        <v>1995</v>
      </c>
      <c r="AB29" s="1">
        <v>1976</v>
      </c>
      <c r="AC29" s="1">
        <v>1922</v>
      </c>
      <c r="AD29" s="1">
        <v>1862</v>
      </c>
      <c r="AE29" s="1">
        <v>1793</v>
      </c>
      <c r="AF29" s="1">
        <v>1718</v>
      </c>
      <c r="AG29" s="1">
        <v>1637</v>
      </c>
      <c r="AH29" s="1">
        <v>1557</v>
      </c>
      <c r="AI29" s="1">
        <v>1483</v>
      </c>
      <c r="AJ29" s="1">
        <v>1411</v>
      </c>
      <c r="AK29" s="1">
        <v>1344</v>
      </c>
      <c r="AL29" s="1">
        <v>1281</v>
      </c>
      <c r="AM29" s="1">
        <v>1217</v>
      </c>
      <c r="AN29" s="1">
        <v>1157</v>
      </c>
      <c r="AO29" s="1">
        <v>1096</v>
      </c>
      <c r="AP29" s="1">
        <v>1038</v>
      </c>
      <c r="AQ29" s="1">
        <v>977</v>
      </c>
      <c r="AR29" s="1">
        <v>920</v>
      </c>
      <c r="AS29" s="1">
        <v>864</v>
      </c>
      <c r="AT29" s="1">
        <v>808</v>
      </c>
      <c r="AU29" s="1">
        <v>756</v>
      </c>
      <c r="AV29" s="1">
        <v>707</v>
      </c>
      <c r="AW29" s="1">
        <v>660</v>
      </c>
      <c r="AX29" s="1">
        <v>616</v>
      </c>
      <c r="AY29" s="1">
        <v>570</v>
      </c>
      <c r="AZ29" s="1">
        <v>528</v>
      </c>
      <c r="BA29" s="1">
        <v>486</v>
      </c>
    </row>
    <row r="30" spans="1:53" x14ac:dyDescent="0.35">
      <c r="A30" t="s">
        <v>65</v>
      </c>
      <c r="B30" t="s">
        <v>194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36.727195752000007</v>
      </c>
      <c r="J30" s="1">
        <v>164.56049927999999</v>
      </c>
      <c r="K30" s="1">
        <v>155.44981314</v>
      </c>
      <c r="L30" s="1">
        <v>183.207585384</v>
      </c>
      <c r="M30" s="1">
        <v>159.983991936</v>
      </c>
      <c r="N30" s="1">
        <v>185.014817604</v>
      </c>
      <c r="O30" s="1">
        <v>164.75309207999999</v>
      </c>
      <c r="P30" s="1">
        <v>184.74929074799999</v>
      </c>
      <c r="Q30" s="1">
        <v>196.691384124</v>
      </c>
      <c r="R30" s="1">
        <v>180.67499006400001</v>
      </c>
      <c r="S30" s="1">
        <v>203.79688614</v>
      </c>
      <c r="T30" s="1">
        <v>185.86708261199999</v>
      </c>
      <c r="U30" s="1">
        <v>167.86350766800001</v>
      </c>
      <c r="V30" s="1">
        <v>189.853627172508</v>
      </c>
      <c r="W30" s="1">
        <v>189.853627172508</v>
      </c>
      <c r="X30" s="1">
        <v>189.853627172508</v>
      </c>
      <c r="Y30" s="1">
        <v>189.853627172508</v>
      </c>
      <c r="Z30" s="1">
        <v>188.49752983556201</v>
      </c>
      <c r="AA30" s="1">
        <v>187.14143249861499</v>
      </c>
      <c r="AB30" s="1">
        <v>185.785335161669</v>
      </c>
      <c r="AC30" s="1">
        <v>184.42923782472201</v>
      </c>
      <c r="AD30" s="1">
        <v>193.07314048777599</v>
      </c>
      <c r="AE30" s="1">
        <v>191.717043150829</v>
      </c>
      <c r="AF30" s="1">
        <v>190.36094581388301</v>
      </c>
      <c r="AG30" s="1">
        <v>199.00484847693599</v>
      </c>
      <c r="AH30" s="1">
        <v>217.64875113999</v>
      </c>
      <c r="AI30" s="1">
        <v>296.29265380304298</v>
      </c>
      <c r="AJ30" s="1">
        <v>294.93655646609699</v>
      </c>
      <c r="AK30" s="1">
        <v>293.58045912914997</v>
      </c>
      <c r="AL30" s="1">
        <v>292.22436179220398</v>
      </c>
      <c r="AM30" s="1">
        <v>290.86826445525702</v>
      </c>
      <c r="AN30" s="1">
        <v>289.51216711831103</v>
      </c>
      <c r="AO30" s="1">
        <v>288.15606978136401</v>
      </c>
      <c r="AP30" s="1">
        <v>286.79997244441802</v>
      </c>
      <c r="AQ30" s="1">
        <v>285.443875107471</v>
      </c>
      <c r="AR30" s="1">
        <v>284.08777777052501</v>
      </c>
      <c r="AS30" s="1">
        <v>282.73168043357799</v>
      </c>
      <c r="AT30" s="1">
        <v>281.375583096632</v>
      </c>
      <c r="AU30" s="1">
        <v>278.51575887739801</v>
      </c>
      <c r="AV30" s="1">
        <v>275.706615153987</v>
      </c>
      <c r="AW30" s="1">
        <v>272.94725378984799</v>
      </c>
      <c r="AX30" s="1">
        <v>270.23679256479602</v>
      </c>
      <c r="AY30" s="1">
        <v>267.57436489294997</v>
      </c>
      <c r="AZ30" s="1">
        <v>264.95911954566498</v>
      </c>
      <c r="BA30" s="1">
        <v>262.39022037938099</v>
      </c>
    </row>
    <row r="31" spans="1:53" x14ac:dyDescent="0.35">
      <c r="A31" t="s">
        <v>103</v>
      </c>
      <c r="B31" t="s">
        <v>194</v>
      </c>
      <c r="C31" s="1">
        <v>0</v>
      </c>
      <c r="D31" s="1">
        <v>0</v>
      </c>
      <c r="E31" s="1">
        <v>0</v>
      </c>
      <c r="F31" s="1">
        <v>0</v>
      </c>
      <c r="G31" s="1">
        <v>1.67472E-4</v>
      </c>
      <c r="H31" s="1">
        <v>1.5491159999999999E-3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8.3736000000000013E-5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4.7</v>
      </c>
      <c r="AD31" s="1">
        <v>10.5</v>
      </c>
      <c r="AE31" s="1">
        <v>16</v>
      </c>
      <c r="AF31" s="1">
        <v>21</v>
      </c>
      <c r="AG31" s="1">
        <v>26</v>
      </c>
      <c r="AH31" s="1">
        <v>31</v>
      </c>
      <c r="AI31" s="1">
        <v>36</v>
      </c>
      <c r="AJ31" s="1">
        <v>40</v>
      </c>
      <c r="AK31" s="1">
        <v>45</v>
      </c>
      <c r="AL31" s="1">
        <v>49</v>
      </c>
      <c r="AM31" s="1">
        <v>53</v>
      </c>
      <c r="AN31" s="1">
        <v>56</v>
      </c>
      <c r="AO31" s="1">
        <v>59</v>
      </c>
      <c r="AP31" s="1">
        <v>61</v>
      </c>
      <c r="AQ31" s="1">
        <v>64</v>
      </c>
      <c r="AR31" s="1">
        <v>67</v>
      </c>
      <c r="AS31" s="1">
        <v>70</v>
      </c>
      <c r="AT31" s="1">
        <v>73</v>
      </c>
      <c r="AU31" s="1">
        <v>75</v>
      </c>
      <c r="AV31" s="1">
        <v>78</v>
      </c>
      <c r="AW31" s="1">
        <v>81</v>
      </c>
      <c r="AX31" s="1">
        <v>84</v>
      </c>
      <c r="AY31" s="1">
        <v>86</v>
      </c>
      <c r="AZ31" s="1">
        <v>89</v>
      </c>
      <c r="BA31" s="1">
        <v>91</v>
      </c>
    </row>
    <row r="32" spans="1:53" x14ac:dyDescent="0.35">
      <c r="A32" t="s">
        <v>71</v>
      </c>
      <c r="B32" t="s">
        <v>194</v>
      </c>
      <c r="C32" s="1">
        <v>1104.5720429999999</v>
      </c>
      <c r="D32" s="1">
        <v>1147.870295748</v>
      </c>
      <c r="E32" s="1">
        <v>1178.4259389599999</v>
      </c>
      <c r="F32" s="1">
        <v>1177.423995852</v>
      </c>
      <c r="G32" s="1">
        <v>1185.316490664</v>
      </c>
      <c r="H32" s="1">
        <v>1302.4887360119999</v>
      </c>
      <c r="I32" s="1">
        <v>1377.195692472</v>
      </c>
      <c r="J32" s="1">
        <v>1495.107661644</v>
      </c>
      <c r="K32" s="1">
        <v>1657.3711987080001</v>
      </c>
      <c r="L32" s="1">
        <v>1668.75569406</v>
      </c>
      <c r="M32" s="1">
        <v>1754.3175156719999</v>
      </c>
      <c r="N32" s="1">
        <v>1901.2788011519999</v>
      </c>
      <c r="O32" s="1">
        <v>1939.05278064</v>
      </c>
      <c r="P32" s="1">
        <v>2054.1602637000001</v>
      </c>
      <c r="Q32" s="1">
        <v>2039.4104603759999</v>
      </c>
      <c r="R32" s="1">
        <v>2001.6159236999999</v>
      </c>
      <c r="S32" s="1">
        <v>2040.0432114600001</v>
      </c>
      <c r="T32" s="1">
        <v>2089.6878156480002</v>
      </c>
      <c r="U32" s="1">
        <v>2229.2088644519999</v>
      </c>
      <c r="V32" s="1">
        <v>2532.2292207855189</v>
      </c>
      <c r="W32" s="1">
        <v>2166.0348538647731</v>
      </c>
      <c r="X32" s="1">
        <v>2345.9533052461511</v>
      </c>
      <c r="Y32" s="1">
        <v>2507.1261312083388</v>
      </c>
      <c r="Z32" s="1">
        <v>2506.147164871049</v>
      </c>
      <c r="AA32" s="1">
        <v>2504.589920809316</v>
      </c>
      <c r="AB32" s="1">
        <v>2477.297929927081</v>
      </c>
      <c r="AC32" s="1">
        <v>2428.698036095815</v>
      </c>
      <c r="AD32" s="1">
        <v>2383.6163982913208</v>
      </c>
      <c r="AE32" s="1">
        <v>2316.7873241862198</v>
      </c>
      <c r="AF32" s="1">
        <v>2242.671875795736</v>
      </c>
      <c r="AG32" s="1">
        <v>2173.84928782937</v>
      </c>
      <c r="AH32" s="1">
        <v>2116.0452950221361</v>
      </c>
      <c r="AI32" s="1">
        <v>2124.819736222235</v>
      </c>
      <c r="AJ32" s="1">
        <v>2053.992095468408</v>
      </c>
      <c r="AK32" s="1">
        <v>1989.0799592261531</v>
      </c>
      <c r="AL32" s="1">
        <v>1928.645262216646</v>
      </c>
      <c r="AM32" s="1">
        <v>1868.1232559262489</v>
      </c>
      <c r="AN32" s="1">
        <v>1809.2362383226041</v>
      </c>
      <c r="AO32" s="1">
        <v>1749.823875728393</v>
      </c>
      <c r="AP32" s="1">
        <v>1692.4125236313021</v>
      </c>
      <c r="AQ32" s="1">
        <v>1633.23549493728</v>
      </c>
      <c r="AR32" s="1">
        <v>1578.047090956956</v>
      </c>
      <c r="AS32" s="1">
        <v>1523.743955348576</v>
      </c>
      <c r="AT32" s="1">
        <v>1469.445269749004</v>
      </c>
      <c r="AU32" s="1">
        <v>1416.6458732955889</v>
      </c>
      <c r="AV32" s="1">
        <v>1367.7710340571559</v>
      </c>
      <c r="AW32" s="1">
        <v>1320.949259438004</v>
      </c>
      <c r="AX32" s="1">
        <v>1277.210795066846</v>
      </c>
      <c r="AY32" s="1">
        <v>1230.6188345637031</v>
      </c>
      <c r="AZ32" s="1">
        <v>1189.1974715565359</v>
      </c>
      <c r="BA32" s="1">
        <v>1146.8260685251059</v>
      </c>
    </row>
    <row r="35" spans="1:53" s="2" customFormat="1" x14ac:dyDescent="0.35">
      <c r="A35" s="2" t="s">
        <v>60</v>
      </c>
      <c r="B35" s="2" t="s">
        <v>61</v>
      </c>
      <c r="C35" s="2" t="s">
        <v>2</v>
      </c>
      <c r="D35" s="2" t="s">
        <v>12</v>
      </c>
      <c r="E35" s="2" t="s">
        <v>20</v>
      </c>
      <c r="F35" s="2" t="s">
        <v>22</v>
      </c>
      <c r="G35" s="2" t="s">
        <v>32</v>
      </c>
      <c r="H35" s="2" t="s">
        <v>42</v>
      </c>
      <c r="I35" s="2" t="s">
        <v>52</v>
      </c>
    </row>
    <row r="36" spans="1:53" x14ac:dyDescent="0.35">
      <c r="A36" t="s">
        <v>62</v>
      </c>
      <c r="B36" t="s">
        <v>194</v>
      </c>
      <c r="C36" s="1">
        <v>0</v>
      </c>
      <c r="D36" s="1">
        <v>1.7845816320000001</v>
      </c>
      <c r="E36" s="1">
        <v>12.735743184</v>
      </c>
      <c r="F36" s="1">
        <v>11.54427306615383</v>
      </c>
      <c r="G36" s="1">
        <v>8.2491852021994241</v>
      </c>
      <c r="H36" s="1">
        <v>4.7363501444935263</v>
      </c>
      <c r="I36" s="1">
        <v>2.4125635071590552</v>
      </c>
    </row>
    <row r="37" spans="1:53" x14ac:dyDescent="0.35">
      <c r="A37" t="s">
        <v>195</v>
      </c>
      <c r="B37" t="s">
        <v>194</v>
      </c>
      <c r="C37" s="1">
        <v>934.24472913600005</v>
      </c>
      <c r="D37" s="1">
        <v>925.09581751200005</v>
      </c>
      <c r="E37" s="1">
        <v>767.24717731199996</v>
      </c>
      <c r="F37" s="1">
        <v>598.63695362611134</v>
      </c>
      <c r="G37" s="1">
        <v>303.59525415023529</v>
      </c>
      <c r="H37" s="1">
        <v>302.0552696853153</v>
      </c>
      <c r="I37" s="1">
        <v>305.02328463856628</v>
      </c>
    </row>
    <row r="38" spans="1:53" x14ac:dyDescent="0.35">
      <c r="A38" t="s">
        <v>196</v>
      </c>
      <c r="B38" t="s">
        <v>194</v>
      </c>
      <c r="C38" s="1">
        <v>170.32731386399999</v>
      </c>
      <c r="D38" s="1">
        <v>667.45312459199999</v>
      </c>
      <c r="E38" s="1">
        <v>1281.362436288</v>
      </c>
      <c r="F38" s="1">
        <v>1366</v>
      </c>
      <c r="G38" s="1">
        <v>1637</v>
      </c>
      <c r="H38" s="1">
        <v>977</v>
      </c>
      <c r="I38" s="1">
        <v>486</v>
      </c>
    </row>
    <row r="39" spans="1:53" x14ac:dyDescent="0.35">
      <c r="A39" t="s">
        <v>65</v>
      </c>
      <c r="B39" t="s">
        <v>194</v>
      </c>
      <c r="C39" s="1">
        <v>0</v>
      </c>
      <c r="D39" s="1">
        <v>159.983991936</v>
      </c>
      <c r="E39" s="1">
        <v>167.86350766800001</v>
      </c>
      <c r="F39" s="1">
        <v>189.853627172508</v>
      </c>
      <c r="G39" s="1">
        <v>199.00484847693599</v>
      </c>
      <c r="H39" s="1">
        <v>285.443875107471</v>
      </c>
      <c r="I39" s="1">
        <v>262.39022037938099</v>
      </c>
    </row>
    <row r="40" spans="1:53" x14ac:dyDescent="0.35">
      <c r="A40" t="s">
        <v>103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26</v>
      </c>
      <c r="H40" s="1">
        <v>64</v>
      </c>
      <c r="I40" s="1">
        <v>91</v>
      </c>
    </row>
    <row r="41" spans="1:53" x14ac:dyDescent="0.35">
      <c r="A41" t="s">
        <v>71</v>
      </c>
      <c r="B41" t="s">
        <v>194</v>
      </c>
      <c r="C41" s="1">
        <v>1104.5720429999999</v>
      </c>
      <c r="D41" s="1">
        <v>1754.3175156719999</v>
      </c>
      <c r="E41" s="1">
        <v>2229.2088644519999</v>
      </c>
      <c r="F41" s="1">
        <v>2166.0348538647731</v>
      </c>
      <c r="G41" s="1">
        <v>2173.84928782937</v>
      </c>
      <c r="H41" s="1">
        <v>1633.23549493728</v>
      </c>
      <c r="I41" s="1">
        <v>1146.8260685251059</v>
      </c>
    </row>
    <row r="44" spans="1:53" s="2" customFormat="1" x14ac:dyDescent="0.35">
      <c r="A44" s="2" t="s">
        <v>60</v>
      </c>
      <c r="B44" s="2" t="s">
        <v>61</v>
      </c>
      <c r="C44" s="2" t="s">
        <v>2</v>
      </c>
      <c r="D44" s="2" t="s">
        <v>3</v>
      </c>
      <c r="E44" s="2" t="s">
        <v>4</v>
      </c>
      <c r="F44" s="2" t="s">
        <v>5</v>
      </c>
      <c r="G44" s="2" t="s">
        <v>6</v>
      </c>
      <c r="H44" s="2" t="s">
        <v>7</v>
      </c>
      <c r="I44" s="2" t="s">
        <v>8</v>
      </c>
      <c r="J44" s="2" t="s">
        <v>9</v>
      </c>
      <c r="K44" s="2" t="s">
        <v>10</v>
      </c>
      <c r="L44" s="2" t="s">
        <v>11</v>
      </c>
      <c r="M44" s="2" t="s">
        <v>12</v>
      </c>
      <c r="N44" s="2" t="s">
        <v>13</v>
      </c>
      <c r="O44" s="2" t="s">
        <v>14</v>
      </c>
      <c r="P44" s="2" t="s">
        <v>15</v>
      </c>
      <c r="Q44" s="2" t="s">
        <v>16</v>
      </c>
      <c r="R44" s="2" t="s">
        <v>17</v>
      </c>
      <c r="S44" s="2" t="s">
        <v>18</v>
      </c>
      <c r="T44" s="2" t="s">
        <v>19</v>
      </c>
      <c r="U44" s="2" t="s">
        <v>20</v>
      </c>
      <c r="V44" s="2" t="s">
        <v>21</v>
      </c>
      <c r="W44" s="2" t="s">
        <v>22</v>
      </c>
      <c r="X44" s="2" t="s">
        <v>23</v>
      </c>
      <c r="Y44" s="2" t="s">
        <v>24</v>
      </c>
      <c r="Z44" s="2" t="s">
        <v>25</v>
      </c>
      <c r="AA44" s="2" t="s">
        <v>26</v>
      </c>
      <c r="AB44" s="2" t="s">
        <v>27</v>
      </c>
      <c r="AC44" s="2" t="s">
        <v>28</v>
      </c>
      <c r="AD44" s="2" t="s">
        <v>29</v>
      </c>
      <c r="AE44" s="2" t="s">
        <v>30</v>
      </c>
      <c r="AF44" s="2" t="s">
        <v>31</v>
      </c>
      <c r="AG44" s="2" t="s">
        <v>32</v>
      </c>
      <c r="AH44" s="2" t="s">
        <v>33</v>
      </c>
      <c r="AI44" s="2" t="s">
        <v>34</v>
      </c>
      <c r="AJ44" s="2" t="s">
        <v>35</v>
      </c>
      <c r="AK44" s="2" t="s">
        <v>36</v>
      </c>
      <c r="AL44" s="2" t="s">
        <v>37</v>
      </c>
      <c r="AM44" s="2" t="s">
        <v>38</v>
      </c>
      <c r="AN44" s="2" t="s">
        <v>39</v>
      </c>
      <c r="AO44" s="2" t="s">
        <v>40</v>
      </c>
      <c r="AP44" s="2" t="s">
        <v>41</v>
      </c>
      <c r="AQ44" s="2" t="s">
        <v>42</v>
      </c>
      <c r="AR44" s="2" t="s">
        <v>43</v>
      </c>
      <c r="AS44" s="2" t="s">
        <v>44</v>
      </c>
      <c r="AT44" s="2" t="s">
        <v>45</v>
      </c>
      <c r="AU44" s="2" t="s">
        <v>46</v>
      </c>
      <c r="AV44" s="2" t="s">
        <v>47</v>
      </c>
      <c r="AW44" s="2" t="s">
        <v>48</v>
      </c>
      <c r="AX44" s="2" t="s">
        <v>49</v>
      </c>
      <c r="AY44" s="2" t="s">
        <v>50</v>
      </c>
      <c r="AZ44" s="2" t="s">
        <v>51</v>
      </c>
      <c r="BA44" s="2" t="s">
        <v>52</v>
      </c>
    </row>
    <row r="45" spans="1:53" x14ac:dyDescent="0.35">
      <c r="A45" t="s">
        <v>62</v>
      </c>
      <c r="B45" t="s">
        <v>197</v>
      </c>
      <c r="C45" s="1">
        <v>5083.8522124320007</v>
      </c>
      <c r="D45" s="1">
        <v>5233.8975785279999</v>
      </c>
      <c r="E45" s="1">
        <v>5549.0355861840007</v>
      </c>
      <c r="F45" s="1">
        <v>5674.7782530000004</v>
      </c>
      <c r="G45" s="1">
        <v>5957.9017269839997</v>
      </c>
      <c r="H45" s="1">
        <v>6321.6609593040002</v>
      </c>
      <c r="I45" s="1">
        <v>6312.8567050559996</v>
      </c>
      <c r="J45" s="1">
        <v>6651.1259872200008</v>
      </c>
      <c r="K45" s="1">
        <v>6864.8350804920001</v>
      </c>
      <c r="L45" s="1">
        <v>7077.711335508</v>
      </c>
      <c r="M45" s="1">
        <v>7971.2867036159996</v>
      </c>
      <c r="N45" s="1">
        <v>7720.3917087840009</v>
      </c>
      <c r="O45" s="1">
        <v>8171.019337392001</v>
      </c>
      <c r="P45" s="1">
        <v>9101.0594307600022</v>
      </c>
      <c r="Q45" s="1">
        <v>10166.886952164001</v>
      </c>
      <c r="R45" s="1">
        <v>10634.447800296</v>
      </c>
      <c r="S45" s="1">
        <v>10552.505090471999</v>
      </c>
      <c r="T45" s="1">
        <v>10248.029815716</v>
      </c>
      <c r="U45" s="1">
        <v>10333.366178148</v>
      </c>
      <c r="V45" s="1">
        <v>10629.649258189231</v>
      </c>
      <c r="W45" s="1">
        <v>10033.363262649449</v>
      </c>
      <c r="X45" s="1">
        <v>9938.5110890503129</v>
      </c>
      <c r="Y45" s="1">
        <v>9845.2822469786224</v>
      </c>
      <c r="Z45" s="1">
        <v>9631.9012765388834</v>
      </c>
      <c r="AA45" s="1">
        <v>9263.2836881104813</v>
      </c>
      <c r="AB45" s="1">
        <v>8894.6446730023818</v>
      </c>
      <c r="AC45" s="1">
        <v>8548.6054579446991</v>
      </c>
      <c r="AD45" s="1">
        <v>8220.0010410387131</v>
      </c>
      <c r="AE45" s="1">
        <v>7924.8234045160316</v>
      </c>
      <c r="AF45" s="1">
        <v>7628.7435008361781</v>
      </c>
      <c r="AG45" s="1">
        <v>7351.3092257256703</v>
      </c>
      <c r="AH45" s="1">
        <v>7071.4133294839248</v>
      </c>
      <c r="AI45" s="1">
        <v>6745.7855897910013</v>
      </c>
      <c r="AJ45" s="1">
        <v>6531.6961658371156</v>
      </c>
      <c r="AK45" s="1">
        <v>6266.4042920723969</v>
      </c>
      <c r="AL45" s="1">
        <v>6102.8195611395586</v>
      </c>
      <c r="AM45" s="1">
        <v>5914.8583721432988</v>
      </c>
      <c r="AN45" s="1">
        <v>5707.1540151607069</v>
      </c>
      <c r="AO45" s="1">
        <v>5509.4674369079848</v>
      </c>
      <c r="AP45" s="1">
        <v>5320.9506725689143</v>
      </c>
      <c r="AQ45" s="1">
        <v>5140.8833349753304</v>
      </c>
      <c r="AR45" s="1">
        <v>4968.0252785763514</v>
      </c>
      <c r="AS45" s="1">
        <v>4807.6978949375443</v>
      </c>
      <c r="AT45" s="1">
        <v>4628.6162085701644</v>
      </c>
      <c r="AU45" s="1">
        <v>4461.1538322113174</v>
      </c>
      <c r="AV45" s="1">
        <v>4304.2958784671901</v>
      </c>
      <c r="AW45" s="1">
        <v>4156.6141985465811</v>
      </c>
      <c r="AX45" s="1">
        <v>4015.9436551439999</v>
      </c>
      <c r="AY45" s="1">
        <v>3884.2742302452471</v>
      </c>
      <c r="AZ45" s="1">
        <v>3759.8587590379748</v>
      </c>
      <c r="BA45" s="1">
        <v>3522.2065026883388</v>
      </c>
    </row>
    <row r="46" spans="1:53" x14ac:dyDescent="0.35">
      <c r="A46" t="s">
        <v>195</v>
      </c>
      <c r="B46" t="s">
        <v>197</v>
      </c>
      <c r="C46" s="1">
        <v>810.7614689400001</v>
      </c>
      <c r="D46" s="1">
        <v>985.31916739200005</v>
      </c>
      <c r="E46" s="1">
        <v>895.84247844000015</v>
      </c>
      <c r="F46" s="1">
        <v>736.748725788</v>
      </c>
      <c r="G46" s="1">
        <v>615.63071451600001</v>
      </c>
      <c r="H46" s="1">
        <v>552.23435638800004</v>
      </c>
      <c r="I46" s="1">
        <v>457.65626097600011</v>
      </c>
      <c r="J46" s="1">
        <v>561.15123555600007</v>
      </c>
      <c r="K46" s="1">
        <v>562.20237356400003</v>
      </c>
      <c r="L46" s="1">
        <v>582.53581897200002</v>
      </c>
      <c r="M46" s="1">
        <v>634.2927893640001</v>
      </c>
      <c r="N46" s="1">
        <v>690.19385439600001</v>
      </c>
      <c r="O46" s="1">
        <v>612.79051500000003</v>
      </c>
      <c r="P46" s="1">
        <v>553.89253852800005</v>
      </c>
      <c r="Q46" s="1">
        <v>521.13334060800003</v>
      </c>
      <c r="R46" s="1">
        <v>532.84005208800011</v>
      </c>
      <c r="S46" s="1">
        <v>488.52139244400001</v>
      </c>
      <c r="T46" s="1">
        <v>450.12215624400011</v>
      </c>
      <c r="U46" s="1">
        <v>458.132760684</v>
      </c>
      <c r="V46" s="1">
        <v>525.90530231000582</v>
      </c>
      <c r="W46" s="1">
        <v>538.89180722624019</v>
      </c>
      <c r="X46" s="1">
        <v>542.96224835542046</v>
      </c>
      <c r="Y46" s="1">
        <v>547.0634349714752</v>
      </c>
      <c r="Z46" s="1">
        <v>540.01862828995263</v>
      </c>
      <c r="AA46" s="1">
        <v>532.66204880097234</v>
      </c>
      <c r="AB46" s="1">
        <v>525.2083831917048</v>
      </c>
      <c r="AC46" s="1">
        <v>517.8072799713251</v>
      </c>
      <c r="AD46" s="1">
        <v>510.23413929643721</v>
      </c>
      <c r="AE46" s="1">
        <v>502.48622432467943</v>
      </c>
      <c r="AF46" s="1">
        <v>494.54634623790542</v>
      </c>
      <c r="AG46" s="1">
        <v>486.48892351832529</v>
      </c>
      <c r="AH46" s="1">
        <v>478.31245399737548</v>
      </c>
      <c r="AI46" s="1">
        <v>469.93820828476657</v>
      </c>
      <c r="AJ46" s="1">
        <v>461.44119162719181</v>
      </c>
      <c r="AK46" s="1">
        <v>452.7418158903987</v>
      </c>
      <c r="AL46" s="1">
        <v>439.47170804820109</v>
      </c>
      <c r="AM46" s="1">
        <v>426.2812088969726</v>
      </c>
      <c r="AN46" s="1">
        <v>413.18420299375208</v>
      </c>
      <c r="AO46" s="1">
        <v>400.11936382437187</v>
      </c>
      <c r="AP46" s="1">
        <v>387.11728900128441</v>
      </c>
      <c r="AQ46" s="1">
        <v>374.17774521061511</v>
      </c>
      <c r="AR46" s="1">
        <v>361.30010475568997</v>
      </c>
      <c r="AS46" s="1">
        <v>348.48457532424447</v>
      </c>
      <c r="AT46" s="1">
        <v>335.73092230688837</v>
      </c>
      <c r="AU46" s="1">
        <v>323.03891218873588</v>
      </c>
      <c r="AV46" s="1">
        <v>310.40831252510287</v>
      </c>
      <c r="AW46" s="1">
        <v>297.83889191626679</v>
      </c>
      <c r="AX46" s="1">
        <v>285.33041997688917</v>
      </c>
      <c r="AY46" s="1">
        <v>272.88266730158722</v>
      </c>
      <c r="AZ46" s="1">
        <v>260.49540545841381</v>
      </c>
      <c r="BA46" s="1">
        <v>248.1684069788692</v>
      </c>
    </row>
    <row r="47" spans="1:53" x14ac:dyDescent="0.35">
      <c r="A47" t="s">
        <v>196</v>
      </c>
      <c r="B47" t="s">
        <v>197</v>
      </c>
      <c r="C47" s="1">
        <v>144.99495486000001</v>
      </c>
      <c r="D47" s="1">
        <v>161.34960049200001</v>
      </c>
      <c r="E47" s="1">
        <v>204.42741821999999</v>
      </c>
      <c r="F47" s="1">
        <v>191.851652664</v>
      </c>
      <c r="G47" s="1">
        <v>161.638908372</v>
      </c>
      <c r="H47" s="1">
        <v>138.00676698000001</v>
      </c>
      <c r="I47" s="1">
        <v>146.84518551599999</v>
      </c>
      <c r="J47" s="1">
        <v>134.253677592</v>
      </c>
      <c r="K47" s="1">
        <v>130.85512642800001</v>
      </c>
      <c r="L47" s="1">
        <v>106.507628388</v>
      </c>
      <c r="M47" s="1">
        <v>102.059823276</v>
      </c>
      <c r="N47" s="1">
        <v>92.117429315999999</v>
      </c>
      <c r="O47" s="1">
        <v>97.795190664000003</v>
      </c>
      <c r="P47" s="1">
        <v>95.904682992000019</v>
      </c>
      <c r="Q47" s="1">
        <v>87.33974623200001</v>
      </c>
      <c r="R47" s="1">
        <v>79.650353088000017</v>
      </c>
      <c r="S47" s="1">
        <v>74.431423152000008</v>
      </c>
      <c r="T47" s="1">
        <v>95.659797060000002</v>
      </c>
      <c r="U47" s="1">
        <v>95.955133931999995</v>
      </c>
      <c r="V47" s="1">
        <v>111</v>
      </c>
      <c r="W47" s="1">
        <v>93</v>
      </c>
      <c r="X47" s="1">
        <v>99</v>
      </c>
      <c r="Y47" s="1">
        <v>104</v>
      </c>
      <c r="Z47" s="1">
        <v>105</v>
      </c>
      <c r="AA47" s="1">
        <v>104</v>
      </c>
      <c r="AB47" s="1">
        <v>103</v>
      </c>
      <c r="AC47" s="1">
        <v>102</v>
      </c>
      <c r="AD47" s="1">
        <v>99</v>
      </c>
      <c r="AE47" s="1">
        <v>97</v>
      </c>
      <c r="AF47" s="1">
        <v>92</v>
      </c>
      <c r="AG47" s="1">
        <v>88</v>
      </c>
      <c r="AH47" s="1">
        <v>84</v>
      </c>
      <c r="AI47" s="1">
        <v>80</v>
      </c>
      <c r="AJ47" s="1">
        <v>78</v>
      </c>
      <c r="AK47" s="1">
        <v>76</v>
      </c>
      <c r="AL47" s="1">
        <v>73</v>
      </c>
      <c r="AM47" s="1">
        <v>69</v>
      </c>
      <c r="AN47" s="1">
        <v>66</v>
      </c>
      <c r="AO47" s="1">
        <v>63</v>
      </c>
      <c r="AP47" s="1">
        <v>61</v>
      </c>
      <c r="AQ47" s="1">
        <v>59</v>
      </c>
      <c r="AR47" s="1">
        <v>55</v>
      </c>
      <c r="AS47" s="1">
        <v>52</v>
      </c>
      <c r="AT47" s="1">
        <v>51</v>
      </c>
      <c r="AU47" s="1">
        <v>49</v>
      </c>
      <c r="AV47" s="1">
        <v>47</v>
      </c>
      <c r="AW47" s="1">
        <v>45</v>
      </c>
      <c r="AX47" s="1">
        <v>43</v>
      </c>
      <c r="AY47" s="1">
        <v>40</v>
      </c>
      <c r="AZ47" s="1">
        <v>37</v>
      </c>
      <c r="BA47" s="1">
        <v>36</v>
      </c>
    </row>
    <row r="48" spans="1:53" x14ac:dyDescent="0.35">
      <c r="A48" t="s">
        <v>65</v>
      </c>
      <c r="B48" t="s">
        <v>197</v>
      </c>
      <c r="C48" s="1">
        <v>387.92431148399999</v>
      </c>
      <c r="D48" s="1">
        <v>368.67332134800012</v>
      </c>
      <c r="E48" s="1">
        <v>372.07890633599999</v>
      </c>
      <c r="F48" s="1">
        <v>383.18221620000003</v>
      </c>
      <c r="G48" s="1">
        <v>387.46259118</v>
      </c>
      <c r="H48" s="1">
        <v>518.43151483200006</v>
      </c>
      <c r="I48" s="1">
        <v>588.95100140399995</v>
      </c>
      <c r="J48" s="1">
        <v>701.70839175600008</v>
      </c>
      <c r="K48" s="1">
        <v>669.68548448400009</v>
      </c>
      <c r="L48" s="1">
        <v>755.63910684000007</v>
      </c>
      <c r="M48" s="1">
        <v>875.99968412400005</v>
      </c>
      <c r="N48" s="1">
        <v>978.53851918800001</v>
      </c>
      <c r="O48" s="1">
        <v>925.03259683199997</v>
      </c>
      <c r="P48" s="1">
        <v>1152.378893196</v>
      </c>
      <c r="Q48" s="1">
        <v>1139.77800684</v>
      </c>
      <c r="R48" s="1">
        <v>1229.367613788</v>
      </c>
      <c r="S48" s="1">
        <v>1816.8075153360001</v>
      </c>
      <c r="T48" s="1">
        <v>2572.1963771400001</v>
      </c>
      <c r="U48" s="1">
        <v>3041.8739876159998</v>
      </c>
      <c r="V48" s="1">
        <v>3440.3594799937</v>
      </c>
      <c r="W48" s="1">
        <v>3550.4509833534898</v>
      </c>
      <c r="X48" s="1">
        <v>3543.1907921871498</v>
      </c>
      <c r="Y48" s="1">
        <v>3698.4527366903199</v>
      </c>
      <c r="Z48" s="1">
        <v>3709.24576201638</v>
      </c>
      <c r="AA48" s="1">
        <v>3717.9344274476698</v>
      </c>
      <c r="AB48" s="1">
        <v>3708.3582248893499</v>
      </c>
      <c r="AC48" s="1">
        <v>3619.5086072715499</v>
      </c>
      <c r="AD48" s="1">
        <v>3595.01090041412</v>
      </c>
      <c r="AE48" s="1">
        <v>3557.9270485470902</v>
      </c>
      <c r="AF48" s="1">
        <v>3524.4342381043298</v>
      </c>
      <c r="AG48" s="1">
        <v>3496.8403434083698</v>
      </c>
      <c r="AH48" s="1">
        <v>3435.4703507915001</v>
      </c>
      <c r="AI48" s="1">
        <v>3492.91966664233</v>
      </c>
      <c r="AJ48" s="1">
        <v>3484.2266015832802</v>
      </c>
      <c r="AK48" s="1">
        <v>3448.3662612032299</v>
      </c>
      <c r="AL48" s="1">
        <v>3335.5427015291002</v>
      </c>
      <c r="AM48" s="1">
        <v>3341.1493480393301</v>
      </c>
      <c r="AN48" s="1">
        <v>3289.0521249644798</v>
      </c>
      <c r="AO48" s="1">
        <v>3310.8822849097401</v>
      </c>
      <c r="AP48" s="1">
        <v>3276.68008291367</v>
      </c>
      <c r="AQ48" s="1">
        <v>3242.75522161961</v>
      </c>
      <c r="AR48" s="1">
        <v>3198.1925633605802</v>
      </c>
      <c r="AS48" s="1">
        <v>3153.00531306117</v>
      </c>
      <c r="AT48" s="1">
        <v>3092.9133181518901</v>
      </c>
      <c r="AU48" s="1">
        <v>3021.5004080601102</v>
      </c>
      <c r="AV48" s="1">
        <v>2952.3461642245002</v>
      </c>
      <c r="AW48" s="1">
        <v>2881.9616585833401</v>
      </c>
      <c r="AX48" s="1">
        <v>2758.0523854282001</v>
      </c>
      <c r="AY48" s="1">
        <v>2675.3517242333301</v>
      </c>
      <c r="AZ48" s="1">
        <v>2614.0289048956702</v>
      </c>
      <c r="BA48" s="1">
        <v>2566.92243699546</v>
      </c>
    </row>
    <row r="49" spans="1:53" x14ac:dyDescent="0.35">
      <c r="A49" t="s">
        <v>69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31.536000063071999</v>
      </c>
      <c r="AF49" s="1">
        <v>63.072000126143998</v>
      </c>
      <c r="AG49" s="1">
        <v>71.082144</v>
      </c>
      <c r="AH49" s="1">
        <v>71.082144</v>
      </c>
      <c r="AI49" s="1">
        <v>71.082144</v>
      </c>
      <c r="AJ49" s="1">
        <v>71.082144</v>
      </c>
      <c r="AK49" s="1">
        <v>71.082144</v>
      </c>
      <c r="AL49" s="1">
        <v>71.082144</v>
      </c>
      <c r="AM49" s="1">
        <v>71.082144</v>
      </c>
      <c r="AN49" s="1">
        <v>71.082144</v>
      </c>
      <c r="AO49" s="1">
        <v>71.082144</v>
      </c>
      <c r="AP49" s="1">
        <v>71.082144</v>
      </c>
      <c r="AQ49" s="1">
        <v>71.082144</v>
      </c>
      <c r="AR49" s="1">
        <v>71.082144</v>
      </c>
      <c r="AS49" s="1">
        <v>71.082144</v>
      </c>
      <c r="AT49" s="1">
        <v>71.082144</v>
      </c>
      <c r="AU49" s="1">
        <v>71.082144</v>
      </c>
      <c r="AV49" s="1">
        <v>71.082144</v>
      </c>
      <c r="AW49" s="1">
        <v>71.082144</v>
      </c>
      <c r="AX49" s="1">
        <v>71.082144</v>
      </c>
      <c r="AY49" s="1">
        <v>71.082144</v>
      </c>
      <c r="AZ49" s="1">
        <v>71.082144</v>
      </c>
      <c r="BA49" s="1">
        <v>71.082144</v>
      </c>
    </row>
    <row r="50" spans="1:53" x14ac:dyDescent="0.35">
      <c r="A50" t="s">
        <v>68</v>
      </c>
      <c r="B50" t="s">
        <v>197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0.1</v>
      </c>
      <c r="AC50" s="1">
        <v>0.306931470899315</v>
      </c>
      <c r="AD50" s="1">
        <v>0.94206927828417297</v>
      </c>
      <c r="AE50" s="1">
        <v>2.8915070927281801</v>
      </c>
      <c r="AF50" s="1">
        <v>8.8749452508686204</v>
      </c>
      <c r="AG50" s="1">
        <v>27.24</v>
      </c>
      <c r="AH50" s="1">
        <v>31.165488171057699</v>
      </c>
      <c r="AI50" s="1">
        <v>35.6566686101446</v>
      </c>
      <c r="AJ50" s="1">
        <v>40.795061813098002</v>
      </c>
      <c r="AK50" s="1">
        <v>46.673935990223001</v>
      </c>
      <c r="AL50" s="1">
        <v>53.4</v>
      </c>
      <c r="AM50" s="1">
        <v>63.462875600200199</v>
      </c>
      <c r="AN50" s="1">
        <v>75.422033322967906</v>
      </c>
      <c r="AO50" s="1">
        <v>89.634814949244699</v>
      </c>
      <c r="AP50" s="1">
        <v>106.5259009470203</v>
      </c>
      <c r="AQ50" s="1">
        <v>126.6</v>
      </c>
      <c r="AR50" s="1">
        <v>134.90463078998241</v>
      </c>
      <c r="AS50" s="1">
        <v>143.75402376446669</v>
      </c>
      <c r="AT50" s="1">
        <v>153.18391390615909</v>
      </c>
      <c r="AU50" s="1">
        <v>163.23238031970649</v>
      </c>
      <c r="AV50" s="1">
        <v>173.94</v>
      </c>
      <c r="AW50" s="1">
        <v>179.17167943263769</v>
      </c>
      <c r="AX50" s="1">
        <v>184.56071467581859</v>
      </c>
      <c r="AY50" s="1">
        <v>190.1118385981047</v>
      </c>
      <c r="AZ50" s="1">
        <v>195.8299264208857</v>
      </c>
      <c r="BA50" s="1">
        <v>201.71999999999969</v>
      </c>
    </row>
    <row r="51" spans="1:53" x14ac:dyDescent="0.35">
      <c r="A51" t="s">
        <v>71</v>
      </c>
      <c r="B51" t="s">
        <v>197</v>
      </c>
      <c r="C51" s="1">
        <v>6427.5329477160003</v>
      </c>
      <c r="D51" s="1">
        <v>6749.23966776</v>
      </c>
      <c r="E51" s="1">
        <v>7021.3843891800007</v>
      </c>
      <c r="F51" s="1">
        <v>6986.560847652001</v>
      </c>
      <c r="G51" s="1">
        <v>7122.6339410519986</v>
      </c>
      <c r="H51" s="1">
        <v>7530.3335975040009</v>
      </c>
      <c r="I51" s="1">
        <v>7506.3091529520007</v>
      </c>
      <c r="J51" s="1">
        <v>8048.2392921240007</v>
      </c>
      <c r="K51" s="1">
        <v>8227.578064968</v>
      </c>
      <c r="L51" s="1">
        <v>8522.3938897080006</v>
      </c>
      <c r="M51" s="1">
        <v>9583.6390003799988</v>
      </c>
      <c r="N51" s="1">
        <v>9481.2415116840002</v>
      </c>
      <c r="O51" s="1">
        <v>9806.637639888002</v>
      </c>
      <c r="P51" s="1">
        <v>10903.235545476</v>
      </c>
      <c r="Q51" s="1">
        <v>11915.138045844</v>
      </c>
      <c r="R51" s="1">
        <v>12476.30581926</v>
      </c>
      <c r="S51" s="1">
        <v>12932.265421403999</v>
      </c>
      <c r="T51" s="1">
        <v>13366.00814616</v>
      </c>
      <c r="U51" s="1">
        <v>13929.328060379999</v>
      </c>
      <c r="V51" s="1">
        <v>14706.91404049294</v>
      </c>
      <c r="W51" s="1">
        <v>14215.70605322918</v>
      </c>
      <c r="X51" s="1">
        <v>14123.66412959288</v>
      </c>
      <c r="Y51" s="1">
        <v>14194.798418640419</v>
      </c>
      <c r="Z51" s="1">
        <v>13986.16566684522</v>
      </c>
      <c r="AA51" s="1">
        <v>13617.88016435912</v>
      </c>
      <c r="AB51" s="1">
        <v>13231.311281083439</v>
      </c>
      <c r="AC51" s="1">
        <v>12788.22827665847</v>
      </c>
      <c r="AD51" s="1">
        <v>12425.18815002755</v>
      </c>
      <c r="AE51" s="1">
        <v>12116.664184543601</v>
      </c>
      <c r="AF51" s="1">
        <v>11811.67103055543</v>
      </c>
      <c r="AG51" s="1">
        <v>11520.960636652369</v>
      </c>
      <c r="AH51" s="1">
        <v>11171.443766443859</v>
      </c>
      <c r="AI51" s="1">
        <v>10895.382277328241</v>
      </c>
      <c r="AJ51" s="1">
        <v>10667.24116486069</v>
      </c>
      <c r="AK51" s="1">
        <v>10361.26844915625</v>
      </c>
      <c r="AL51" s="1">
        <v>10075.316114716859</v>
      </c>
      <c r="AM51" s="1">
        <v>9885.8339486798013</v>
      </c>
      <c r="AN51" s="1">
        <v>9621.8945204419069</v>
      </c>
      <c r="AO51" s="1">
        <v>9444.1860445913408</v>
      </c>
      <c r="AP51" s="1">
        <v>9223.3560894308903</v>
      </c>
      <c r="AQ51" s="1">
        <v>9014.4984458055569</v>
      </c>
      <c r="AR51" s="1">
        <v>8788.5047214826027</v>
      </c>
      <c r="AS51" s="1">
        <v>8576.0239510874253</v>
      </c>
      <c r="AT51" s="1">
        <v>8332.5265069351008</v>
      </c>
      <c r="AU51" s="1">
        <v>8089.0076767798701</v>
      </c>
      <c r="AV51" s="1">
        <v>7859.0724992167916</v>
      </c>
      <c r="AW51" s="1">
        <v>7631.6685724788258</v>
      </c>
      <c r="AX51" s="1">
        <v>7357.9693192249078</v>
      </c>
      <c r="AY51" s="1">
        <v>7133.7026043782689</v>
      </c>
      <c r="AZ51" s="1">
        <v>6938.2951398129444</v>
      </c>
      <c r="BA51" s="1">
        <v>6646.0994906626674</v>
      </c>
    </row>
    <row r="54" spans="1:53" s="2" customFormat="1" x14ac:dyDescent="0.35">
      <c r="A54" s="2" t="s">
        <v>60</v>
      </c>
      <c r="B54" s="2" t="s">
        <v>61</v>
      </c>
      <c r="C54" s="2" t="s">
        <v>2</v>
      </c>
      <c r="D54" s="2" t="s">
        <v>12</v>
      </c>
      <c r="E54" s="2" t="s">
        <v>20</v>
      </c>
      <c r="F54" s="2" t="s">
        <v>22</v>
      </c>
      <c r="G54" s="2" t="s">
        <v>32</v>
      </c>
      <c r="H54" s="2" t="s">
        <v>42</v>
      </c>
      <c r="I54" s="2" t="s">
        <v>52</v>
      </c>
    </row>
    <row r="55" spans="1:53" x14ac:dyDescent="0.35">
      <c r="A55" t="s">
        <v>62</v>
      </c>
      <c r="B55" t="s">
        <v>197</v>
      </c>
      <c r="C55" s="1">
        <v>5083.8522124320007</v>
      </c>
      <c r="D55" s="1">
        <v>7971.2867036159996</v>
      </c>
      <c r="E55" s="1">
        <v>10333.366178148</v>
      </c>
      <c r="F55" s="1">
        <v>10033.363262649449</v>
      </c>
      <c r="G55" s="1">
        <v>7351.3092257256703</v>
      </c>
      <c r="H55" s="1">
        <v>5140.8833349753304</v>
      </c>
      <c r="I55" s="1">
        <v>3522.2065026883388</v>
      </c>
    </row>
    <row r="56" spans="1:53" x14ac:dyDescent="0.35">
      <c r="A56" t="s">
        <v>195</v>
      </c>
      <c r="B56" t="s">
        <v>197</v>
      </c>
      <c r="C56" s="1">
        <v>810.7614689400001</v>
      </c>
      <c r="D56" s="1">
        <v>634.2927893640001</v>
      </c>
      <c r="E56" s="1">
        <v>458.132760684</v>
      </c>
      <c r="F56" s="1">
        <v>538.89180722624019</v>
      </c>
      <c r="G56" s="1">
        <v>486.48892351832529</v>
      </c>
      <c r="H56" s="1">
        <v>374.17774521061511</v>
      </c>
      <c r="I56" s="1">
        <v>248.1684069788692</v>
      </c>
    </row>
    <row r="57" spans="1:53" x14ac:dyDescent="0.35">
      <c r="A57" t="s">
        <v>196</v>
      </c>
      <c r="B57" t="s">
        <v>197</v>
      </c>
      <c r="C57" s="1">
        <v>144.99495486000001</v>
      </c>
      <c r="D57" s="1">
        <v>102.059823276</v>
      </c>
      <c r="E57" s="1">
        <v>95.955133931999995</v>
      </c>
      <c r="F57" s="1">
        <v>93</v>
      </c>
      <c r="G57" s="1">
        <v>88</v>
      </c>
      <c r="H57" s="1">
        <v>59</v>
      </c>
      <c r="I57" s="1">
        <v>36</v>
      </c>
    </row>
    <row r="58" spans="1:53" x14ac:dyDescent="0.35">
      <c r="A58" t="s">
        <v>65</v>
      </c>
      <c r="B58" t="s">
        <v>197</v>
      </c>
      <c r="C58" s="1">
        <v>387.92431148399999</v>
      </c>
      <c r="D58" s="1">
        <v>875.99968412400005</v>
      </c>
      <c r="E58" s="1">
        <v>3041.8739876159998</v>
      </c>
      <c r="F58" s="1">
        <v>3550.4509833534898</v>
      </c>
      <c r="G58" s="1">
        <v>3496.8403434083698</v>
      </c>
      <c r="H58" s="1">
        <v>3242.75522161961</v>
      </c>
      <c r="I58" s="1">
        <v>2566.92243699546</v>
      </c>
    </row>
    <row r="59" spans="1:53" x14ac:dyDescent="0.35">
      <c r="A59" t="s">
        <v>69</v>
      </c>
      <c r="B59" t="s">
        <v>197</v>
      </c>
      <c r="C59" s="1">
        <v>0</v>
      </c>
      <c r="D59" s="1">
        <v>0</v>
      </c>
      <c r="E59" s="1">
        <v>0</v>
      </c>
      <c r="F59" s="1">
        <v>0</v>
      </c>
      <c r="G59" s="1">
        <v>71.082144</v>
      </c>
      <c r="H59" s="1">
        <v>71.082144</v>
      </c>
      <c r="I59" s="1">
        <v>71.082144</v>
      </c>
    </row>
    <row r="60" spans="1:53" x14ac:dyDescent="0.35">
      <c r="A60" t="s">
        <v>68</v>
      </c>
      <c r="B60" t="s">
        <v>197</v>
      </c>
      <c r="C60" s="1">
        <v>0</v>
      </c>
      <c r="D60" s="1">
        <v>0</v>
      </c>
      <c r="E60" s="1">
        <v>0</v>
      </c>
      <c r="F60" s="1">
        <v>0</v>
      </c>
      <c r="G60" s="1">
        <v>27.24</v>
      </c>
      <c r="H60" s="1">
        <v>126.6</v>
      </c>
      <c r="I60" s="1">
        <v>201.71999999999969</v>
      </c>
    </row>
    <row r="61" spans="1:53" x14ac:dyDescent="0.35">
      <c r="A61" t="s">
        <v>71</v>
      </c>
      <c r="B61" t="s">
        <v>197</v>
      </c>
      <c r="C61" s="1">
        <v>6427.5329477160003</v>
      </c>
      <c r="D61" s="1">
        <v>9583.6390003799988</v>
      </c>
      <c r="E61" s="1">
        <v>13929.328060379999</v>
      </c>
      <c r="F61" s="1">
        <v>14215.70605322918</v>
      </c>
      <c r="G61" s="1">
        <v>11520.960636652369</v>
      </c>
      <c r="H61" s="1">
        <v>9014.4984458055569</v>
      </c>
      <c r="I61" s="1">
        <v>6646.0994906626674</v>
      </c>
    </row>
    <row r="64" spans="1:53" s="2" customFormat="1" x14ac:dyDescent="0.35">
      <c r="A64" s="2" t="s">
        <v>60</v>
      </c>
      <c r="B64" s="2" t="s">
        <v>61</v>
      </c>
      <c r="C64" s="2" t="s">
        <v>2</v>
      </c>
      <c r="D64" s="2" t="s">
        <v>12</v>
      </c>
      <c r="E64" s="2" t="s">
        <v>20</v>
      </c>
      <c r="F64" s="2" t="s">
        <v>22</v>
      </c>
      <c r="G64" s="2" t="s">
        <v>32</v>
      </c>
      <c r="H64" s="2" t="s">
        <v>42</v>
      </c>
      <c r="I64" s="2" t="s">
        <v>52</v>
      </c>
    </row>
    <row r="65" spans="1:9" x14ac:dyDescent="0.35">
      <c r="A65" t="s">
        <v>69</v>
      </c>
      <c r="B65" t="s">
        <v>200</v>
      </c>
      <c r="C65" s="1">
        <v>0</v>
      </c>
      <c r="D65" s="1">
        <v>0</v>
      </c>
      <c r="E65" s="1">
        <v>0</v>
      </c>
      <c r="F65" s="1">
        <v>0</v>
      </c>
      <c r="G65" s="1">
        <v>-71.082144</v>
      </c>
      <c r="H65" s="1">
        <v>-71.082144</v>
      </c>
      <c r="I65" s="1">
        <v>-71.082144</v>
      </c>
    </row>
    <row r="68" spans="1:9" s="2" customFormat="1" x14ac:dyDescent="0.35">
      <c r="A68" s="2" t="s">
        <v>60</v>
      </c>
      <c r="B68" s="2" t="s">
        <v>61</v>
      </c>
      <c r="C68" s="2" t="s">
        <v>2</v>
      </c>
      <c r="D68" s="2" t="s">
        <v>12</v>
      </c>
      <c r="E68" s="2" t="s">
        <v>20</v>
      </c>
      <c r="F68" s="2" t="s">
        <v>22</v>
      </c>
      <c r="G68" s="2" t="s">
        <v>32</v>
      </c>
      <c r="H68" s="2" t="s">
        <v>42</v>
      </c>
      <c r="I68" s="2" t="s">
        <v>52</v>
      </c>
    </row>
    <row r="69" spans="1:9" x14ac:dyDescent="0.35">
      <c r="A69" t="s">
        <v>62</v>
      </c>
      <c r="B69" t="s">
        <v>192</v>
      </c>
      <c r="C69" s="1">
        <v>-5083.8522124320007</v>
      </c>
      <c r="D69" s="1">
        <v>-7969.502121984</v>
      </c>
      <c r="E69" s="1">
        <v>-10320.630434964</v>
      </c>
      <c r="F69" s="1">
        <v>-10021.8189895833</v>
      </c>
      <c r="G69" s="1">
        <v>-7343.0600405234709</v>
      </c>
      <c r="H69" s="1">
        <v>-5136.146984830837</v>
      </c>
      <c r="I69" s="1">
        <v>-3519.7939391811801</v>
      </c>
    </row>
    <row r="70" spans="1:9" x14ac:dyDescent="0.35">
      <c r="A70" t="s">
        <v>195</v>
      </c>
      <c r="B70" t="s">
        <v>192</v>
      </c>
      <c r="C70" s="1">
        <v>123.4832601959999</v>
      </c>
      <c r="D70" s="1">
        <v>290.80302814800001</v>
      </c>
      <c r="E70" s="1">
        <v>309.11441662800001</v>
      </c>
      <c r="F70" s="1">
        <v>59.745146399871153</v>
      </c>
      <c r="G70" s="1">
        <v>-182.89366936809</v>
      </c>
      <c r="H70" s="1">
        <v>-72.122475525299819</v>
      </c>
      <c r="I70" s="1">
        <v>56.854877659697081</v>
      </c>
    </row>
    <row r="71" spans="1:9" x14ac:dyDescent="0.35">
      <c r="A71" t="s">
        <v>196</v>
      </c>
      <c r="B71" t="s">
        <v>192</v>
      </c>
      <c r="C71" s="1">
        <v>25.33235900400004</v>
      </c>
      <c r="D71" s="1">
        <v>565.39330131600002</v>
      </c>
      <c r="E71" s="1">
        <v>1185.4073023559999</v>
      </c>
      <c r="F71" s="1">
        <v>1273</v>
      </c>
      <c r="G71" s="1">
        <v>1549</v>
      </c>
      <c r="H71" s="1">
        <v>918</v>
      </c>
      <c r="I71" s="1">
        <v>450</v>
      </c>
    </row>
    <row r="72" spans="1:9" x14ac:dyDescent="0.35">
      <c r="A72" t="s">
        <v>65</v>
      </c>
      <c r="B72" t="s">
        <v>192</v>
      </c>
      <c r="C72" s="1">
        <v>-387.92431148399999</v>
      </c>
      <c r="D72" s="1">
        <v>-716.015692188</v>
      </c>
      <c r="E72" s="1">
        <v>-2874.010479948</v>
      </c>
      <c r="F72" s="1">
        <v>-3360.5973561809819</v>
      </c>
      <c r="G72" s="1">
        <v>-3297.8354949314339</v>
      </c>
      <c r="H72" s="1">
        <v>-2957.3113465121392</v>
      </c>
      <c r="I72" s="1">
        <v>-2304.532216616079</v>
      </c>
    </row>
    <row r="73" spans="1:9" x14ac:dyDescent="0.35">
      <c r="A73" t="s">
        <v>103</v>
      </c>
      <c r="B73" t="s">
        <v>192</v>
      </c>
      <c r="C73" s="1">
        <v>0</v>
      </c>
      <c r="D73" s="1">
        <v>0</v>
      </c>
      <c r="E73" s="1">
        <v>0</v>
      </c>
      <c r="F73" s="1">
        <v>0</v>
      </c>
      <c r="G73" s="1">
        <v>26</v>
      </c>
      <c r="H73" s="1">
        <v>64</v>
      </c>
      <c r="I73" s="1">
        <v>91</v>
      </c>
    </row>
    <row r="74" spans="1:9" x14ac:dyDescent="0.35">
      <c r="A74" t="s">
        <v>69</v>
      </c>
      <c r="B74" t="s">
        <v>192</v>
      </c>
      <c r="C74" s="1">
        <v>0</v>
      </c>
      <c r="D74" s="1">
        <v>0</v>
      </c>
      <c r="E74" s="1">
        <v>0</v>
      </c>
      <c r="F74" s="1">
        <v>0</v>
      </c>
      <c r="G74" s="1">
        <v>-71.082144</v>
      </c>
      <c r="H74" s="1">
        <v>-71.082144</v>
      </c>
      <c r="I74" s="1">
        <v>-71.082144</v>
      </c>
    </row>
    <row r="75" spans="1:9" x14ac:dyDescent="0.35">
      <c r="A75" t="s">
        <v>68</v>
      </c>
      <c r="B75" t="s">
        <v>192</v>
      </c>
      <c r="C75" s="1">
        <v>0</v>
      </c>
      <c r="D75" s="1">
        <v>0</v>
      </c>
      <c r="E75" s="1">
        <v>0</v>
      </c>
      <c r="F75" s="1">
        <v>0</v>
      </c>
      <c r="G75" s="1">
        <v>-27.24</v>
      </c>
      <c r="H75" s="1">
        <v>-126.6</v>
      </c>
      <c r="I75" s="1">
        <v>-201.71999999999969</v>
      </c>
    </row>
    <row r="76" spans="1:9" x14ac:dyDescent="0.35">
      <c r="A76" t="s">
        <v>198</v>
      </c>
      <c r="B76" t="s">
        <v>192</v>
      </c>
      <c r="C76" s="1">
        <v>-5322.9609047160002</v>
      </c>
      <c r="D76" s="1">
        <v>-7829.3214847079989</v>
      </c>
      <c r="E76" s="1">
        <v>-11700.119195928</v>
      </c>
      <c r="F76" s="1">
        <v>-12049.671199364409</v>
      </c>
      <c r="G76" s="1">
        <v>-9347.1113488229948</v>
      </c>
      <c r="H76" s="1">
        <v>-7381.2629508682767</v>
      </c>
      <c r="I76" s="1">
        <v>-5499.2734221375613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57"/>
  <sheetViews>
    <sheetView workbookViewId="0"/>
  </sheetViews>
  <sheetFormatPr defaultRowHeight="14.5" x14ac:dyDescent="0.35"/>
  <cols>
    <col min="3" max="55" width="9.1796875" style="1"/>
  </cols>
  <sheetData>
    <row r="1" spans="1:1" x14ac:dyDescent="0.35">
      <c r="A1" s="2" t="s">
        <v>201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166</v>
      </c>
      <c r="B20" t="s">
        <v>202</v>
      </c>
      <c r="C20" s="1">
        <v>6.0492142440000007</v>
      </c>
      <c r="D20" s="1">
        <v>4.430388024</v>
      </c>
      <c r="E20" s="1">
        <v>3.3653917080000002</v>
      </c>
      <c r="F20" s="1">
        <v>6.688203660000001</v>
      </c>
      <c r="G20" s="1">
        <v>4.9842179280000014</v>
      </c>
      <c r="H20" s="1">
        <v>5.4528045839999999</v>
      </c>
      <c r="I20" s="1">
        <v>8.4348110159999994</v>
      </c>
      <c r="J20" s="1">
        <v>3.1524091919999999</v>
      </c>
      <c r="K20" s="1">
        <v>2.8968050519999999</v>
      </c>
      <c r="L20" s="1">
        <v>2.683822536000001</v>
      </c>
      <c r="M20" s="1">
        <v>1.3632220799999999</v>
      </c>
      <c r="N20" s="1">
        <v>1.1957919480000001</v>
      </c>
      <c r="O20" s="1">
        <v>1.550832588</v>
      </c>
      <c r="P20" s="1">
        <v>1.2331382040000001</v>
      </c>
      <c r="Q20" s="1">
        <v>1.42937352</v>
      </c>
      <c r="R20" s="1">
        <v>2.3355226440000001</v>
      </c>
      <c r="S20" s="1">
        <v>1.9744111440000001</v>
      </c>
      <c r="T20" s="1">
        <v>2.0130553080000002</v>
      </c>
      <c r="U20" s="1">
        <v>2.302070112</v>
      </c>
      <c r="V20" s="1">
        <v>2.0331858610000002</v>
      </c>
      <c r="W20" s="1">
        <v>1.6344398659999999</v>
      </c>
      <c r="X20" s="1">
        <v>2.052712498</v>
      </c>
      <c r="Y20" s="1">
        <v>2.062173858</v>
      </c>
      <c r="Z20" s="1">
        <v>2.0714339119999998</v>
      </c>
      <c r="AA20" s="1">
        <v>2.0804926610000001</v>
      </c>
      <c r="AB20" s="1">
        <v>2.0893501040000002</v>
      </c>
      <c r="AC20" s="1">
        <v>2.0980062419999999</v>
      </c>
      <c r="AD20" s="1">
        <v>2.1064610739999998</v>
      </c>
      <c r="AE20" s="1">
        <v>2.1147146010000002</v>
      </c>
      <c r="AF20" s="1">
        <v>2.122766822</v>
      </c>
      <c r="AG20" s="1">
        <v>2.1306177380000002</v>
      </c>
      <c r="AH20" s="1">
        <v>2.1382673479999998</v>
      </c>
      <c r="AI20" s="1">
        <v>2.1457156529999999</v>
      </c>
      <c r="AJ20" s="1">
        <v>2.1529626519999998</v>
      </c>
      <c r="AK20" s="1">
        <v>2.1600083450000001</v>
      </c>
      <c r="AL20" s="1">
        <v>2.1668527339999999</v>
      </c>
      <c r="AM20" s="1">
        <v>2.173495816</v>
      </c>
      <c r="AN20" s="1">
        <v>2.179937593</v>
      </c>
      <c r="AO20" s="1">
        <v>2.1861780639999999</v>
      </c>
      <c r="AP20" s="1">
        <v>2.1922172299999998</v>
      </c>
      <c r="AQ20" s="1">
        <v>2.1980550910000001</v>
      </c>
      <c r="AR20" s="1">
        <v>2.2036916459999998</v>
      </c>
      <c r="AS20" s="1">
        <v>2.2091268949999998</v>
      </c>
      <c r="AT20" s="1">
        <v>2.2143608389999998</v>
      </c>
      <c r="AU20" s="1">
        <v>2.2193934770000001</v>
      </c>
      <c r="AV20" s="1">
        <v>2.2242248099999999</v>
      </c>
      <c r="AW20" s="1">
        <v>2.2288548370000001</v>
      </c>
      <c r="AX20" s="1">
        <v>2.2332835590000002</v>
      </c>
      <c r="AY20" s="1">
        <v>2.2375109750000002</v>
      </c>
      <c r="AZ20" s="1">
        <v>2.241537085</v>
      </c>
      <c r="BA20" s="1">
        <v>2.2453618909999999</v>
      </c>
    </row>
    <row r="21" spans="1:53" x14ac:dyDescent="0.35">
      <c r="A21" t="s">
        <v>167</v>
      </c>
      <c r="B21" t="s">
        <v>202</v>
      </c>
      <c r="C21" s="1">
        <v>32.887188395999999</v>
      </c>
      <c r="D21" s="1">
        <v>29.351393928</v>
      </c>
      <c r="E21" s="1">
        <v>28.073415096000009</v>
      </c>
      <c r="F21" s="1">
        <v>31.05537966</v>
      </c>
      <c r="G21" s="1">
        <v>33.057591156000001</v>
      </c>
      <c r="H21" s="1">
        <v>30.501591624</v>
      </c>
      <c r="I21" s="1">
        <v>34.037386092000013</v>
      </c>
      <c r="J21" s="1">
        <v>31.524008183999999</v>
      </c>
      <c r="K21" s="1">
        <v>36.678587004000001</v>
      </c>
      <c r="L21" s="1">
        <v>34.037386092000013</v>
      </c>
      <c r="M21" s="1">
        <v>26.923217399999999</v>
      </c>
      <c r="N21" s="1">
        <v>23.951343024</v>
      </c>
      <c r="O21" s="1">
        <v>31.329363852</v>
      </c>
      <c r="P21" s="1">
        <v>24.984059112000001</v>
      </c>
      <c r="Q21" s="1">
        <v>28.707840900000001</v>
      </c>
      <c r="R21" s="1">
        <v>20.591687232000002</v>
      </c>
      <c r="S21" s="1">
        <v>20.878022483999999</v>
      </c>
      <c r="T21" s="1">
        <v>21.397520627999999</v>
      </c>
      <c r="U21" s="1">
        <v>21.469031172000001</v>
      </c>
      <c r="V21" s="1">
        <v>21.61149584</v>
      </c>
      <c r="W21" s="1">
        <v>17.373074949999999</v>
      </c>
      <c r="X21" s="1">
        <v>21.81905179</v>
      </c>
      <c r="Y21" s="1">
        <v>21.919620129999998</v>
      </c>
      <c r="Z21" s="1">
        <v>22.01804873</v>
      </c>
      <c r="AA21" s="1">
        <v>22.11433757</v>
      </c>
      <c r="AB21" s="1">
        <v>21.986401799999999</v>
      </c>
      <c r="AC21" s="1">
        <v>21.854486080000001</v>
      </c>
      <c r="AD21" s="1">
        <v>21.718654619999999</v>
      </c>
      <c r="AE21" s="1">
        <v>21.578971599999999</v>
      </c>
      <c r="AF21" s="1">
        <v>21.43550123</v>
      </c>
      <c r="AG21" s="1">
        <v>21.288307679999999</v>
      </c>
      <c r="AH21" s="1">
        <v>21.137455159999998</v>
      </c>
      <c r="AI21" s="1">
        <v>20.983007860000001</v>
      </c>
      <c r="AJ21" s="1">
        <v>20.825029969999999</v>
      </c>
      <c r="AK21" s="1">
        <v>20.66358567</v>
      </c>
      <c r="AL21" s="1">
        <v>20.49873917</v>
      </c>
      <c r="AM21" s="1">
        <v>20.330554660000001</v>
      </c>
      <c r="AN21" s="1">
        <v>20.159096330000001</v>
      </c>
      <c r="AO21" s="1">
        <v>19.98442837</v>
      </c>
      <c r="AP21" s="1">
        <v>19.806614969999998</v>
      </c>
      <c r="AQ21" s="1">
        <v>19.62572033</v>
      </c>
      <c r="AR21" s="1">
        <v>19.441808640000001</v>
      </c>
      <c r="AS21" s="1">
        <v>19.254944089999999</v>
      </c>
      <c r="AT21" s="1">
        <v>19.065190879999999</v>
      </c>
      <c r="AU21" s="1">
        <v>18.8726132</v>
      </c>
      <c r="AV21" s="1">
        <v>18.677275229999999</v>
      </c>
      <c r="AW21" s="1">
        <v>18.479241179999999</v>
      </c>
      <c r="AX21" s="1">
        <v>18.278575230000001</v>
      </c>
      <c r="AY21" s="1">
        <v>18.07534158</v>
      </c>
      <c r="AZ21" s="1">
        <v>17.869604420000002</v>
      </c>
      <c r="BA21" s="1">
        <v>17.661427939999999</v>
      </c>
    </row>
    <row r="22" spans="1:53" x14ac:dyDescent="0.35">
      <c r="A22" t="s">
        <v>65</v>
      </c>
      <c r="B22" t="s">
        <v>202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0.17766789299999999</v>
      </c>
      <c r="AC22" s="1">
        <v>0.35680793599999999</v>
      </c>
      <c r="AD22" s="1">
        <v>0.53736877400000005</v>
      </c>
      <c r="AE22" s="1">
        <v>0.71929905299999997</v>
      </c>
      <c r="AF22" s="1">
        <v>0.90254741999999999</v>
      </c>
      <c r="AG22" s="1">
        <v>1.0870625199999999</v>
      </c>
      <c r="AH22" s="1">
        <v>1.272792999</v>
      </c>
      <c r="AI22" s="1">
        <v>1.4596875030000001</v>
      </c>
      <c r="AJ22" s="1">
        <v>1.647694679</v>
      </c>
      <c r="AK22" s="1">
        <v>1.8367631710000001</v>
      </c>
      <c r="AL22" s="1">
        <v>2.026841626</v>
      </c>
      <c r="AM22" s="1">
        <v>2.21787869</v>
      </c>
      <c r="AN22" s="1">
        <v>2.4098230090000001</v>
      </c>
      <c r="AO22" s="1">
        <v>2.6026232290000002</v>
      </c>
      <c r="AP22" s="1">
        <v>2.7962279959999998</v>
      </c>
      <c r="AQ22" s="1">
        <v>2.9905859549999998</v>
      </c>
      <c r="AR22" s="1">
        <v>3.1856457530000002</v>
      </c>
      <c r="AS22" s="1">
        <v>3.3813560360000001</v>
      </c>
      <c r="AT22" s="1">
        <v>3.5776654489999999</v>
      </c>
      <c r="AU22" s="1">
        <v>3.7745226390000002</v>
      </c>
      <c r="AV22" s="1">
        <v>3.9718762509999999</v>
      </c>
      <c r="AW22" s="1">
        <v>4.1696749320000004</v>
      </c>
      <c r="AX22" s="1">
        <v>4.3678673269999999</v>
      </c>
      <c r="AY22" s="1">
        <v>4.5664020829999998</v>
      </c>
      <c r="AZ22" s="1">
        <v>4.765227844</v>
      </c>
      <c r="BA22" s="1">
        <v>4.9642932579999997</v>
      </c>
    </row>
    <row r="25" spans="1:53" s="2" customFormat="1" x14ac:dyDescent="0.35">
      <c r="A25" s="2" t="s">
        <v>60</v>
      </c>
      <c r="B25" s="2" t="s">
        <v>61</v>
      </c>
      <c r="C25" s="2" t="s">
        <v>2</v>
      </c>
      <c r="D25" s="2" t="s">
        <v>3</v>
      </c>
      <c r="E25" s="2" t="s">
        <v>4</v>
      </c>
      <c r="F25" s="2" t="s">
        <v>5</v>
      </c>
      <c r="G25" s="2" t="s">
        <v>6</v>
      </c>
      <c r="H25" s="2" t="s">
        <v>7</v>
      </c>
      <c r="I25" s="2" t="s">
        <v>8</v>
      </c>
      <c r="J25" s="2" t="s">
        <v>9</v>
      </c>
      <c r="K25" s="2" t="s">
        <v>10</v>
      </c>
      <c r="L25" s="2" t="s">
        <v>11</v>
      </c>
      <c r="M25" s="2" t="s">
        <v>12</v>
      </c>
      <c r="N25" s="2" t="s">
        <v>13</v>
      </c>
      <c r="O25" s="2" t="s">
        <v>14</v>
      </c>
      <c r="P25" s="2" t="s">
        <v>15</v>
      </c>
      <c r="Q25" s="2" t="s">
        <v>16</v>
      </c>
      <c r="R25" s="2" t="s">
        <v>17</v>
      </c>
      <c r="S25" s="2" t="s">
        <v>18</v>
      </c>
      <c r="T25" s="2" t="s">
        <v>19</v>
      </c>
      <c r="U25" s="2" t="s">
        <v>20</v>
      </c>
      <c r="V25" s="2" t="s">
        <v>21</v>
      </c>
      <c r="W25" s="2" t="s">
        <v>22</v>
      </c>
      <c r="X25" s="2" t="s">
        <v>23</v>
      </c>
      <c r="Y25" s="2" t="s">
        <v>24</v>
      </c>
      <c r="Z25" s="2" t="s">
        <v>25</v>
      </c>
      <c r="AA25" s="2" t="s">
        <v>26</v>
      </c>
      <c r="AB25" s="2" t="s">
        <v>27</v>
      </c>
      <c r="AC25" s="2" t="s">
        <v>28</v>
      </c>
      <c r="AD25" s="2" t="s">
        <v>29</v>
      </c>
      <c r="AE25" s="2" t="s">
        <v>30</v>
      </c>
      <c r="AF25" s="2" t="s">
        <v>31</v>
      </c>
      <c r="AG25" s="2" t="s">
        <v>32</v>
      </c>
      <c r="AH25" s="2" t="s">
        <v>33</v>
      </c>
      <c r="AI25" s="2" t="s">
        <v>34</v>
      </c>
      <c r="AJ25" s="2" t="s">
        <v>35</v>
      </c>
      <c r="AK25" s="2" t="s">
        <v>36</v>
      </c>
      <c r="AL25" s="2" t="s">
        <v>37</v>
      </c>
      <c r="AM25" s="2" t="s">
        <v>38</v>
      </c>
      <c r="AN25" s="2" t="s">
        <v>39</v>
      </c>
      <c r="AO25" s="2" t="s">
        <v>40</v>
      </c>
      <c r="AP25" s="2" t="s">
        <v>41</v>
      </c>
      <c r="AQ25" s="2" t="s">
        <v>42</v>
      </c>
      <c r="AR25" s="2" t="s">
        <v>43</v>
      </c>
      <c r="AS25" s="2" t="s">
        <v>44</v>
      </c>
      <c r="AT25" s="2" t="s">
        <v>45</v>
      </c>
      <c r="AU25" s="2" t="s">
        <v>46</v>
      </c>
      <c r="AV25" s="2" t="s">
        <v>47</v>
      </c>
      <c r="AW25" s="2" t="s">
        <v>48</v>
      </c>
      <c r="AX25" s="2" t="s">
        <v>49</v>
      </c>
      <c r="AY25" s="2" t="s">
        <v>50</v>
      </c>
      <c r="AZ25" s="2" t="s">
        <v>51</v>
      </c>
      <c r="BA25" s="2" t="s">
        <v>52</v>
      </c>
    </row>
    <row r="26" spans="1:53" x14ac:dyDescent="0.35">
      <c r="A26" t="s">
        <v>112</v>
      </c>
      <c r="B26" t="s">
        <v>203</v>
      </c>
      <c r="C26" s="1">
        <v>101.015007336</v>
      </c>
      <c r="D26" s="1">
        <v>112.31798569199999</v>
      </c>
      <c r="E26" s="1">
        <v>88.866504720000009</v>
      </c>
      <c r="F26" s="1">
        <v>82.325006532000003</v>
      </c>
      <c r="G26" s="1">
        <v>98.745510527999997</v>
      </c>
      <c r="H26" s="1">
        <v>114.14250939599999</v>
      </c>
      <c r="I26" s="1">
        <v>115.610987628</v>
      </c>
      <c r="J26" s="1">
        <v>128.96101810799999</v>
      </c>
      <c r="K26" s="1">
        <v>127.80399592800001</v>
      </c>
      <c r="L26" s="1">
        <v>117.212982912</v>
      </c>
      <c r="M26" s="1">
        <v>142.57799895599999</v>
      </c>
      <c r="N26" s="1">
        <v>139.08168601200001</v>
      </c>
      <c r="O26" s="1">
        <v>144.29889936000001</v>
      </c>
      <c r="P26" s="1">
        <v>151.93298487600001</v>
      </c>
      <c r="Q26" s="1">
        <v>163.882781964</v>
      </c>
      <c r="R26" s="1">
        <v>162.885318732</v>
      </c>
      <c r="S26" s="1">
        <v>171.43342455600001</v>
      </c>
      <c r="T26" s="1">
        <v>187.45459156800001</v>
      </c>
      <c r="U26" s="1">
        <v>199.505876688</v>
      </c>
      <c r="V26" s="1">
        <v>188.39186459999999</v>
      </c>
      <c r="W26" s="1">
        <v>37.487169229999999</v>
      </c>
      <c r="X26" s="1">
        <v>74.584432910000004</v>
      </c>
      <c r="Y26" s="1">
        <v>139.1006797</v>
      </c>
      <c r="Z26" s="1">
        <v>175.23255219999999</v>
      </c>
      <c r="AA26" s="1">
        <v>183.42431790000001</v>
      </c>
      <c r="AB26" s="1">
        <v>182.37457219999999</v>
      </c>
      <c r="AC26" s="1">
        <v>181.30608100000001</v>
      </c>
      <c r="AD26" s="1">
        <v>180.21884439999999</v>
      </c>
      <c r="AE26" s="1">
        <v>179.11286229999999</v>
      </c>
      <c r="AF26" s="1">
        <v>177.98813469999999</v>
      </c>
      <c r="AG26" s="1">
        <v>176.84466169999999</v>
      </c>
      <c r="AH26" s="1">
        <v>175.68244319999999</v>
      </c>
      <c r="AI26" s="1">
        <v>174.5014793</v>
      </c>
      <c r="AJ26" s="1">
        <v>173.30176990000001</v>
      </c>
      <c r="AK26" s="1">
        <v>172.08331509999999</v>
      </c>
      <c r="AL26" s="1">
        <v>170.84611480000001</v>
      </c>
      <c r="AM26" s="1">
        <v>169.590169</v>
      </c>
      <c r="AN26" s="1">
        <v>168.3154778</v>
      </c>
      <c r="AO26" s="1">
        <v>167.0220411</v>
      </c>
      <c r="AP26" s="1">
        <v>165.70985899999999</v>
      </c>
      <c r="AQ26" s="1">
        <v>166.45967730000001</v>
      </c>
      <c r="AR26" s="1">
        <v>167.20949569999999</v>
      </c>
      <c r="AS26" s="1">
        <v>167.9593141</v>
      </c>
      <c r="AT26" s="1">
        <v>168.70913239999999</v>
      </c>
      <c r="AU26" s="1">
        <v>169.4589508</v>
      </c>
      <c r="AV26" s="1">
        <v>170.20876920000001</v>
      </c>
      <c r="AW26" s="1">
        <v>170.95858749999999</v>
      </c>
      <c r="AX26" s="1">
        <v>171.7084059</v>
      </c>
      <c r="AY26" s="1">
        <v>172.45822430000001</v>
      </c>
      <c r="AZ26" s="1">
        <v>173.2080426</v>
      </c>
      <c r="BA26" s="1">
        <v>173.95786100000001</v>
      </c>
    </row>
    <row r="29" spans="1:53" x14ac:dyDescent="0.35">
      <c r="A29" s="2" t="s">
        <v>204</v>
      </c>
    </row>
    <row r="47" spans="1:53" s="2" customFormat="1" x14ac:dyDescent="0.35">
      <c r="A47" s="2" t="s">
        <v>60</v>
      </c>
      <c r="B47" s="2" t="s">
        <v>61</v>
      </c>
      <c r="C47" s="2" t="s">
        <v>2</v>
      </c>
      <c r="D47" s="2" t="s">
        <v>3</v>
      </c>
      <c r="E47" s="2" t="s">
        <v>4</v>
      </c>
      <c r="F47" s="2" t="s">
        <v>5</v>
      </c>
      <c r="G47" s="2" t="s">
        <v>6</v>
      </c>
      <c r="H47" s="2" t="s">
        <v>7</v>
      </c>
      <c r="I47" s="2" t="s">
        <v>8</v>
      </c>
      <c r="J47" s="2" t="s">
        <v>9</v>
      </c>
      <c r="K47" s="2" t="s">
        <v>10</v>
      </c>
      <c r="L47" s="2" t="s">
        <v>11</v>
      </c>
      <c r="M47" s="2" t="s">
        <v>12</v>
      </c>
      <c r="N47" s="2" t="s">
        <v>13</v>
      </c>
      <c r="O47" s="2" t="s">
        <v>14</v>
      </c>
      <c r="P47" s="2" t="s">
        <v>15</v>
      </c>
      <c r="Q47" s="2" t="s">
        <v>16</v>
      </c>
      <c r="R47" s="2" t="s">
        <v>17</v>
      </c>
      <c r="S47" s="2" t="s">
        <v>18</v>
      </c>
      <c r="T47" s="2" t="s">
        <v>19</v>
      </c>
      <c r="U47" s="2" t="s">
        <v>20</v>
      </c>
      <c r="V47" s="2" t="s">
        <v>21</v>
      </c>
      <c r="W47" s="2" t="s">
        <v>22</v>
      </c>
      <c r="X47" s="2" t="s">
        <v>23</v>
      </c>
      <c r="Y47" s="2" t="s">
        <v>24</v>
      </c>
      <c r="Z47" s="2" t="s">
        <v>25</v>
      </c>
      <c r="AA47" s="2" t="s">
        <v>26</v>
      </c>
      <c r="AB47" s="2" t="s">
        <v>27</v>
      </c>
      <c r="AC47" s="2" t="s">
        <v>28</v>
      </c>
      <c r="AD47" s="2" t="s">
        <v>29</v>
      </c>
      <c r="AE47" s="2" t="s">
        <v>30</v>
      </c>
      <c r="AF47" s="2" t="s">
        <v>31</v>
      </c>
      <c r="AG47" s="2" t="s">
        <v>32</v>
      </c>
      <c r="AH47" s="2" t="s">
        <v>33</v>
      </c>
      <c r="AI47" s="2" t="s">
        <v>34</v>
      </c>
      <c r="AJ47" s="2" t="s">
        <v>35</v>
      </c>
      <c r="AK47" s="2" t="s">
        <v>36</v>
      </c>
      <c r="AL47" s="2" t="s">
        <v>37</v>
      </c>
      <c r="AM47" s="2" t="s">
        <v>38</v>
      </c>
      <c r="AN47" s="2" t="s">
        <v>39</v>
      </c>
      <c r="AO47" s="2" t="s">
        <v>40</v>
      </c>
      <c r="AP47" s="2" t="s">
        <v>41</v>
      </c>
      <c r="AQ47" s="2" t="s">
        <v>42</v>
      </c>
      <c r="AR47" s="2" t="s">
        <v>43</v>
      </c>
      <c r="AS47" s="2" t="s">
        <v>44</v>
      </c>
      <c r="AT47" s="2" t="s">
        <v>45</v>
      </c>
      <c r="AU47" s="2" t="s">
        <v>46</v>
      </c>
      <c r="AV47" s="2" t="s">
        <v>47</v>
      </c>
      <c r="AW47" s="2" t="s">
        <v>48</v>
      </c>
      <c r="AX47" s="2" t="s">
        <v>49</v>
      </c>
      <c r="AY47" s="2" t="s">
        <v>50</v>
      </c>
      <c r="AZ47" s="2" t="s">
        <v>51</v>
      </c>
      <c r="BA47" s="2" t="s">
        <v>52</v>
      </c>
    </row>
    <row r="48" spans="1:53" x14ac:dyDescent="0.35">
      <c r="A48" t="s">
        <v>166</v>
      </c>
      <c r="B48" t="s">
        <v>202</v>
      </c>
      <c r="C48" s="1">
        <v>6.0492142440000007</v>
      </c>
      <c r="D48" s="1">
        <v>4.430388024</v>
      </c>
      <c r="E48" s="1">
        <v>3.3653917080000002</v>
      </c>
      <c r="F48" s="1">
        <v>6.688203660000001</v>
      </c>
      <c r="G48" s="1">
        <v>4.9842179280000014</v>
      </c>
      <c r="H48" s="1">
        <v>5.4528045839999999</v>
      </c>
      <c r="I48" s="1">
        <v>8.4348110159999994</v>
      </c>
      <c r="J48" s="1">
        <v>3.1524091919999999</v>
      </c>
      <c r="K48" s="1">
        <v>2.8968050519999999</v>
      </c>
      <c r="L48" s="1">
        <v>2.683822536000001</v>
      </c>
      <c r="M48" s="1">
        <v>1.3632220799999999</v>
      </c>
      <c r="N48" s="1">
        <v>1.1957919480000001</v>
      </c>
      <c r="O48" s="1">
        <v>1.550832588</v>
      </c>
      <c r="P48" s="1">
        <v>1.2331382040000001</v>
      </c>
      <c r="Q48" s="1">
        <v>1.42937352</v>
      </c>
      <c r="R48" s="1">
        <v>2.3355226440000001</v>
      </c>
      <c r="S48" s="1">
        <v>1.9744111440000001</v>
      </c>
      <c r="T48" s="1">
        <v>2.0130553080000002</v>
      </c>
      <c r="U48" s="1">
        <v>2.302070112</v>
      </c>
      <c r="V48" s="1">
        <v>2.0331858610000002</v>
      </c>
      <c r="W48" s="1">
        <v>1.618013334</v>
      </c>
      <c r="X48" s="1">
        <v>2.0112435579999999</v>
      </c>
      <c r="Y48" s="1">
        <v>1.999366532</v>
      </c>
      <c r="Z48" s="1">
        <v>1.9868855889999999</v>
      </c>
      <c r="AA48" s="1">
        <v>1.9738007289999999</v>
      </c>
      <c r="AB48" s="1">
        <v>1.9405108339999999</v>
      </c>
      <c r="AC48" s="1">
        <v>1.9069028750000001</v>
      </c>
      <c r="AD48" s="1">
        <v>1.8729949720000001</v>
      </c>
      <c r="AE48" s="1">
        <v>1.838805241</v>
      </c>
      <c r="AF48" s="1">
        <v>1.804351799</v>
      </c>
      <c r="AG48" s="1">
        <v>1.769652765</v>
      </c>
      <c r="AH48" s="1">
        <v>1.7453038540000001</v>
      </c>
      <c r="AI48" s="1">
        <v>1.7207033119999999</v>
      </c>
      <c r="AJ48" s="1">
        <v>1.695863216</v>
      </c>
      <c r="AK48" s="1">
        <v>1.6707956450000001</v>
      </c>
      <c r="AL48" s="1">
        <v>1.6455126760000001</v>
      </c>
      <c r="AM48" s="1">
        <v>1.62002639</v>
      </c>
      <c r="AN48" s="1">
        <v>1.594348863</v>
      </c>
      <c r="AO48" s="1">
        <v>1.568492174</v>
      </c>
      <c r="AP48" s="1">
        <v>1.542468401</v>
      </c>
      <c r="AQ48" s="1">
        <v>1.5162896239999999</v>
      </c>
      <c r="AR48" s="1">
        <v>1.4899679189999999</v>
      </c>
      <c r="AS48" s="1">
        <v>1.463515366</v>
      </c>
      <c r="AT48" s="1">
        <v>1.4369440419999999</v>
      </c>
      <c r="AU48" s="1">
        <v>1.410266027</v>
      </c>
      <c r="AV48" s="1">
        <v>1.3834933979999999</v>
      </c>
      <c r="AW48" s="1">
        <v>1.356638233</v>
      </c>
      <c r="AX48" s="1">
        <v>1.329712612</v>
      </c>
      <c r="AY48" s="1">
        <v>1.3027286119999999</v>
      </c>
      <c r="AZ48" s="1">
        <v>1.2756983120000001</v>
      </c>
      <c r="BA48" s="1">
        <v>1.24863379</v>
      </c>
    </row>
    <row r="49" spans="1:53" x14ac:dyDescent="0.35">
      <c r="A49" t="s">
        <v>167</v>
      </c>
      <c r="B49" t="s">
        <v>202</v>
      </c>
      <c r="C49" s="1">
        <v>32.887188395999999</v>
      </c>
      <c r="D49" s="1">
        <v>29.351393928</v>
      </c>
      <c r="E49" s="1">
        <v>28.073415096000009</v>
      </c>
      <c r="F49" s="1">
        <v>31.05537966</v>
      </c>
      <c r="G49" s="1">
        <v>33.057591156000001</v>
      </c>
      <c r="H49" s="1">
        <v>30.501591624</v>
      </c>
      <c r="I49" s="1">
        <v>34.037386092000013</v>
      </c>
      <c r="J49" s="1">
        <v>31.524008183999999</v>
      </c>
      <c r="K49" s="1">
        <v>36.678587004000001</v>
      </c>
      <c r="L49" s="1">
        <v>34.037386092000013</v>
      </c>
      <c r="M49" s="1">
        <v>26.923217399999999</v>
      </c>
      <c r="N49" s="1">
        <v>23.951343024</v>
      </c>
      <c r="O49" s="1">
        <v>31.329363852</v>
      </c>
      <c r="P49" s="1">
        <v>24.984059112000001</v>
      </c>
      <c r="Q49" s="1">
        <v>28.707840900000001</v>
      </c>
      <c r="R49" s="1">
        <v>20.591687232000002</v>
      </c>
      <c r="S49" s="1">
        <v>20.878022483999999</v>
      </c>
      <c r="T49" s="1">
        <v>21.397520627999999</v>
      </c>
      <c r="U49" s="1">
        <v>21.469031172000001</v>
      </c>
      <c r="V49" s="1">
        <v>21.61149584</v>
      </c>
      <c r="W49" s="1">
        <v>17.198471179999999</v>
      </c>
      <c r="X49" s="1">
        <v>21.37826286</v>
      </c>
      <c r="Y49" s="1">
        <v>21.25201749</v>
      </c>
      <c r="Z49" s="1">
        <v>21.119352859999999</v>
      </c>
      <c r="AA49" s="1">
        <v>20.980268980000002</v>
      </c>
      <c r="AB49" s="1">
        <v>20.522244350000001</v>
      </c>
      <c r="AC49" s="1">
        <v>20.062358140000001</v>
      </c>
      <c r="AD49" s="1">
        <v>19.600899210000001</v>
      </c>
      <c r="AE49" s="1">
        <v>19.138156429999999</v>
      </c>
      <c r="AF49" s="1">
        <v>18.674418660000001</v>
      </c>
      <c r="AG49" s="1">
        <v>18.20997478</v>
      </c>
      <c r="AH49" s="1">
        <v>17.853315550000001</v>
      </c>
      <c r="AI49" s="1">
        <v>17.49478405</v>
      </c>
      <c r="AJ49" s="1">
        <v>17.134572840000001</v>
      </c>
      <c r="AK49" s="1">
        <v>16.7728745</v>
      </c>
      <c r="AL49" s="1">
        <v>16.409881609999999</v>
      </c>
      <c r="AM49" s="1">
        <v>15.654426089999999</v>
      </c>
      <c r="AN49" s="1">
        <v>14.901613169999999</v>
      </c>
      <c r="AO49" s="1">
        <v>14.15189219</v>
      </c>
      <c r="AP49" s="1">
        <v>13.405712510000001</v>
      </c>
      <c r="AQ49" s="1">
        <v>12.66352345</v>
      </c>
      <c r="AR49" s="1">
        <v>11.925774390000001</v>
      </c>
      <c r="AS49" s="1">
        <v>11.19291466</v>
      </c>
      <c r="AT49" s="1">
        <v>10.46539361</v>
      </c>
      <c r="AU49" s="1">
        <v>9.7436605840000006</v>
      </c>
      <c r="AV49" s="1">
        <v>9.0281649399999999</v>
      </c>
      <c r="AW49" s="1">
        <v>8.3193560210000008</v>
      </c>
      <c r="AX49" s="1">
        <v>7.6176831749999998</v>
      </c>
      <c r="AY49" s="1">
        <v>6.9235957499999996</v>
      </c>
      <c r="AZ49" s="1">
        <v>6.2375430940000003</v>
      </c>
      <c r="BA49" s="1">
        <v>5.5599745560000002</v>
      </c>
    </row>
    <row r="50" spans="1:53" x14ac:dyDescent="0.35">
      <c r="A50" t="s">
        <v>65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0.16667812700000001</v>
      </c>
      <c r="AC50" s="1">
        <v>0.33092549500000001</v>
      </c>
      <c r="AD50" s="1">
        <v>0.49258804299999998</v>
      </c>
      <c r="AE50" s="1">
        <v>0.65151170800000002</v>
      </c>
      <c r="AF50" s="1">
        <v>0.80754242899999995</v>
      </c>
      <c r="AG50" s="1">
        <v>0.96052614199999997</v>
      </c>
      <c r="AH50" s="1">
        <v>1.1170789619999999</v>
      </c>
      <c r="AI50" s="1">
        <v>1.2723479310000001</v>
      </c>
      <c r="AJ50" s="1">
        <v>1.42623034</v>
      </c>
      <c r="AK50" s="1">
        <v>1.578623482</v>
      </c>
      <c r="AL50" s="1">
        <v>1.729424648</v>
      </c>
      <c r="AM50" s="1">
        <v>1.8002590009999999</v>
      </c>
      <c r="AN50" s="1">
        <v>1.870006359</v>
      </c>
      <c r="AO50" s="1">
        <v>1.9386153690000001</v>
      </c>
      <c r="AP50" s="1">
        <v>2.0060346770000002</v>
      </c>
      <c r="AQ50" s="1">
        <v>2.072212929</v>
      </c>
      <c r="AR50" s="1">
        <v>2.1370987700000001</v>
      </c>
      <c r="AS50" s="1">
        <v>2.2006408479999999</v>
      </c>
      <c r="AT50" s="1">
        <v>2.262787807</v>
      </c>
      <c r="AU50" s="1">
        <v>2.323488293</v>
      </c>
      <c r="AV50" s="1">
        <v>2.382690953</v>
      </c>
      <c r="AW50" s="1">
        <v>2.4403444329999999</v>
      </c>
      <c r="AX50" s="1">
        <v>2.4963973780000002</v>
      </c>
      <c r="AY50" s="1">
        <v>2.5507984339999998</v>
      </c>
      <c r="AZ50" s="1">
        <v>2.6034962479999999</v>
      </c>
      <c r="BA50" s="1">
        <v>2.6544394649999998</v>
      </c>
    </row>
    <row r="51" spans="1:53" x14ac:dyDescent="0.35">
      <c r="A51" t="s">
        <v>68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7.4264969E-2</v>
      </c>
      <c r="AC51" s="1">
        <v>0.147446892</v>
      </c>
      <c r="AD51" s="1">
        <v>0.219477124</v>
      </c>
      <c r="AE51" s="1">
        <v>0.29028702200000001</v>
      </c>
      <c r="AF51" s="1">
        <v>0.35980794100000002</v>
      </c>
      <c r="AG51" s="1">
        <v>0.427971239</v>
      </c>
      <c r="AH51" s="1">
        <v>0.497724785</v>
      </c>
      <c r="AI51" s="1">
        <v>0.566906299</v>
      </c>
      <c r="AJ51" s="1">
        <v>0.635470019</v>
      </c>
      <c r="AK51" s="1">
        <v>0.70337018200000001</v>
      </c>
      <c r="AL51" s="1">
        <v>0.77056102599999998</v>
      </c>
      <c r="AM51" s="1">
        <v>1.130517277</v>
      </c>
      <c r="AN51" s="1">
        <v>1.4870086929999999</v>
      </c>
      <c r="AO51" s="1">
        <v>1.8397969320000001</v>
      </c>
      <c r="AP51" s="1">
        <v>2.188643656</v>
      </c>
      <c r="AQ51" s="1">
        <v>2.5333105229999999</v>
      </c>
      <c r="AR51" s="1">
        <v>2.8735591930000002</v>
      </c>
      <c r="AS51" s="1">
        <v>3.2091513269999998</v>
      </c>
      <c r="AT51" s="1">
        <v>3.539848584</v>
      </c>
      <c r="AU51" s="1">
        <v>3.8654126230000001</v>
      </c>
      <c r="AV51" s="1">
        <v>4.1856051049999996</v>
      </c>
      <c r="AW51" s="1">
        <v>4.5001876889999997</v>
      </c>
      <c r="AX51" s="1">
        <v>4.8089220350000002</v>
      </c>
      <c r="AY51" s="1">
        <v>5.1115698040000002</v>
      </c>
      <c r="AZ51" s="1">
        <v>5.4078926530000002</v>
      </c>
      <c r="BA51" s="1">
        <v>5.6976522449999996</v>
      </c>
    </row>
    <row r="54" spans="1:53" s="2" customFormat="1" x14ac:dyDescent="0.35">
      <c r="A54" s="2" t="s">
        <v>60</v>
      </c>
      <c r="B54" s="2" t="s">
        <v>61</v>
      </c>
      <c r="C54" s="2" t="s">
        <v>2</v>
      </c>
      <c r="D54" s="2" t="s">
        <v>3</v>
      </c>
      <c r="E54" s="2" t="s">
        <v>4</v>
      </c>
      <c r="F54" s="2" t="s">
        <v>5</v>
      </c>
      <c r="G54" s="2" t="s">
        <v>6</v>
      </c>
      <c r="H54" s="2" t="s">
        <v>7</v>
      </c>
      <c r="I54" s="2" t="s">
        <v>8</v>
      </c>
      <c r="J54" s="2" t="s">
        <v>9</v>
      </c>
      <c r="K54" s="2" t="s">
        <v>10</v>
      </c>
      <c r="L54" s="2" t="s">
        <v>11</v>
      </c>
      <c r="M54" s="2" t="s">
        <v>12</v>
      </c>
      <c r="N54" s="2" t="s">
        <v>13</v>
      </c>
      <c r="O54" s="2" t="s">
        <v>14</v>
      </c>
      <c r="P54" s="2" t="s">
        <v>15</v>
      </c>
      <c r="Q54" s="2" t="s">
        <v>16</v>
      </c>
      <c r="R54" s="2" t="s">
        <v>17</v>
      </c>
      <c r="S54" s="2" t="s">
        <v>18</v>
      </c>
      <c r="T54" s="2" t="s">
        <v>19</v>
      </c>
      <c r="U54" s="2" t="s">
        <v>20</v>
      </c>
      <c r="V54" s="2" t="s">
        <v>21</v>
      </c>
      <c r="W54" s="2" t="s">
        <v>22</v>
      </c>
      <c r="X54" s="2" t="s">
        <v>23</v>
      </c>
      <c r="Y54" s="2" t="s">
        <v>24</v>
      </c>
      <c r="Z54" s="2" t="s">
        <v>25</v>
      </c>
      <c r="AA54" s="2" t="s">
        <v>26</v>
      </c>
      <c r="AB54" s="2" t="s">
        <v>27</v>
      </c>
      <c r="AC54" s="2" t="s">
        <v>28</v>
      </c>
      <c r="AD54" s="2" t="s">
        <v>29</v>
      </c>
      <c r="AE54" s="2" t="s">
        <v>30</v>
      </c>
      <c r="AF54" s="2" t="s">
        <v>31</v>
      </c>
      <c r="AG54" s="2" t="s">
        <v>32</v>
      </c>
      <c r="AH54" s="2" t="s">
        <v>33</v>
      </c>
      <c r="AI54" s="2" t="s">
        <v>34</v>
      </c>
      <c r="AJ54" s="2" t="s">
        <v>35</v>
      </c>
      <c r="AK54" s="2" t="s">
        <v>36</v>
      </c>
      <c r="AL54" s="2" t="s">
        <v>37</v>
      </c>
      <c r="AM54" s="2" t="s">
        <v>38</v>
      </c>
      <c r="AN54" s="2" t="s">
        <v>39</v>
      </c>
      <c r="AO54" s="2" t="s">
        <v>40</v>
      </c>
      <c r="AP54" s="2" t="s">
        <v>41</v>
      </c>
      <c r="AQ54" s="2" t="s">
        <v>42</v>
      </c>
      <c r="AR54" s="2" t="s">
        <v>43</v>
      </c>
      <c r="AS54" s="2" t="s">
        <v>44</v>
      </c>
      <c r="AT54" s="2" t="s">
        <v>45</v>
      </c>
      <c r="AU54" s="2" t="s">
        <v>46</v>
      </c>
      <c r="AV54" s="2" t="s">
        <v>47</v>
      </c>
      <c r="AW54" s="2" t="s">
        <v>48</v>
      </c>
      <c r="AX54" s="2" t="s">
        <v>49</v>
      </c>
      <c r="AY54" s="2" t="s">
        <v>50</v>
      </c>
      <c r="AZ54" s="2" t="s">
        <v>51</v>
      </c>
      <c r="BA54" s="2" t="s">
        <v>52</v>
      </c>
    </row>
    <row r="55" spans="1:53" x14ac:dyDescent="0.35">
      <c r="A55" t="s">
        <v>112</v>
      </c>
      <c r="B55" t="s">
        <v>203</v>
      </c>
      <c r="C55" s="1">
        <v>101.015007336</v>
      </c>
      <c r="D55" s="1">
        <v>112.31798569199999</v>
      </c>
      <c r="E55" s="1">
        <v>88.866504720000009</v>
      </c>
      <c r="F55" s="1">
        <v>82.325006532000003</v>
      </c>
      <c r="G55" s="1">
        <v>98.745510527999997</v>
      </c>
      <c r="H55" s="1">
        <v>114.14250939599999</v>
      </c>
      <c r="I55" s="1">
        <v>115.610987628</v>
      </c>
      <c r="J55" s="1">
        <v>128.96101810799999</v>
      </c>
      <c r="K55" s="1">
        <v>127.80399592800001</v>
      </c>
      <c r="L55" s="1">
        <v>117.212982912</v>
      </c>
      <c r="M55" s="1">
        <v>142.57799895599999</v>
      </c>
      <c r="N55" s="1">
        <v>139.08168601200001</v>
      </c>
      <c r="O55" s="1">
        <v>144.29889936000001</v>
      </c>
      <c r="P55" s="1">
        <v>151.93298487600001</v>
      </c>
      <c r="Q55" s="1">
        <v>163.882781964</v>
      </c>
      <c r="R55" s="1">
        <v>162.885318732</v>
      </c>
      <c r="S55" s="1">
        <v>171.43342455600001</v>
      </c>
      <c r="T55" s="1">
        <v>187.45459156800001</v>
      </c>
      <c r="U55" s="1">
        <v>199.505876688</v>
      </c>
      <c r="V55" s="1">
        <v>188.39186459999999</v>
      </c>
      <c r="W55" s="1">
        <v>37.108510950000003</v>
      </c>
      <c r="X55" s="1">
        <v>73.06230162</v>
      </c>
      <c r="Y55" s="1">
        <v>134.79859680000001</v>
      </c>
      <c r="Z55" s="1">
        <v>167.93119590000001</v>
      </c>
      <c r="AA55" s="1">
        <v>173.77040640000001</v>
      </c>
      <c r="AB55" s="1">
        <v>167.3189692</v>
      </c>
      <c r="AC55" s="1">
        <v>160.95301129999999</v>
      </c>
      <c r="AD55" s="1">
        <v>154.67478209999999</v>
      </c>
      <c r="AE55" s="1">
        <v>148.48653110000001</v>
      </c>
      <c r="AF55" s="1">
        <v>142.39050779999999</v>
      </c>
      <c r="AG55" s="1">
        <v>136.38896159999999</v>
      </c>
      <c r="AH55" s="1">
        <v>132.20103850000001</v>
      </c>
      <c r="AI55" s="1">
        <v>128.04798210000001</v>
      </c>
      <c r="AJ55" s="1">
        <v>123.9309169</v>
      </c>
      <c r="AK55" s="1">
        <v>119.8509677</v>
      </c>
      <c r="AL55" s="1">
        <v>115.8092592</v>
      </c>
      <c r="AM55" s="1">
        <v>110.3357726</v>
      </c>
      <c r="AN55" s="1">
        <v>104.93033200000001</v>
      </c>
      <c r="AO55" s="1">
        <v>99.594624519999996</v>
      </c>
      <c r="AP55" s="1">
        <v>94.330337220000004</v>
      </c>
      <c r="AQ55" s="1">
        <v>90.450027180000006</v>
      </c>
      <c r="AR55" s="1">
        <v>86.530914030000005</v>
      </c>
      <c r="AS55" s="1">
        <v>82.572997779999994</v>
      </c>
      <c r="AT55" s="1">
        <v>78.576278430000002</v>
      </c>
      <c r="AU55" s="1">
        <v>74.540755989999994</v>
      </c>
      <c r="AV55" s="1">
        <v>70.466430439999996</v>
      </c>
      <c r="AW55" s="1">
        <v>66.353301790000003</v>
      </c>
      <c r="AX55" s="1">
        <v>62.20137004</v>
      </c>
      <c r="AY55" s="1">
        <v>58.010635190000002</v>
      </c>
      <c r="AZ55" s="1">
        <v>53.781097240000001</v>
      </c>
      <c r="BA55" s="1">
        <v>49.512756189999998</v>
      </c>
    </row>
    <row r="56" spans="1:53" x14ac:dyDescent="0.35">
      <c r="A56" t="s">
        <v>205</v>
      </c>
      <c r="B56" t="s">
        <v>203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3.4146728409999998</v>
      </c>
      <c r="AC56" s="1">
        <v>6.7063754690000001</v>
      </c>
      <c r="AD56" s="1">
        <v>9.8728584300000009</v>
      </c>
      <c r="AE56" s="1">
        <v>12.91187227</v>
      </c>
      <c r="AF56" s="1">
        <v>15.82116753</v>
      </c>
      <c r="AG56" s="1">
        <v>18.598494760000001</v>
      </c>
      <c r="AH56" s="1">
        <v>21.521099299999999</v>
      </c>
      <c r="AI56" s="1">
        <v>24.390091819999999</v>
      </c>
      <c r="AJ56" s="1">
        <v>27.204347609999999</v>
      </c>
      <c r="AK56" s="1">
        <v>29.962741919999999</v>
      </c>
      <c r="AL56" s="1">
        <v>32.664150040000003</v>
      </c>
      <c r="AM56" s="1">
        <v>33.836303600000001</v>
      </c>
      <c r="AN56" s="1">
        <v>34.976777339999998</v>
      </c>
      <c r="AO56" s="1">
        <v>36.085008879999997</v>
      </c>
      <c r="AP56" s="1">
        <v>37.160435880000001</v>
      </c>
      <c r="AQ56" s="1">
        <v>38.76429736</v>
      </c>
      <c r="AR56" s="1">
        <v>40.381093210000003</v>
      </c>
      <c r="AS56" s="1">
        <v>42.010823430000002</v>
      </c>
      <c r="AT56" s="1">
        <v>43.653488019999998</v>
      </c>
      <c r="AU56" s="1">
        <v>45.309086970000003</v>
      </c>
      <c r="AV56" s="1">
        <v>46.977620289999997</v>
      </c>
      <c r="AW56" s="1">
        <v>48.659087980000002</v>
      </c>
      <c r="AX56" s="1">
        <v>50.353490030000003</v>
      </c>
      <c r="AY56" s="1">
        <v>52.06082645</v>
      </c>
      <c r="AZ56" s="1">
        <v>53.781097240000001</v>
      </c>
      <c r="BA56" s="1">
        <v>55.514302389999997</v>
      </c>
    </row>
    <row r="57" spans="1:53" x14ac:dyDescent="0.35">
      <c r="A57" t="s">
        <v>68</v>
      </c>
      <c r="B57" t="s">
        <v>203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2.3538298160000002</v>
      </c>
      <c r="AN57" s="1">
        <v>4.6635703120000001</v>
      </c>
      <c r="AO57" s="1">
        <v>6.9283217060000002</v>
      </c>
      <c r="AP57" s="1">
        <v>9.1471842149999993</v>
      </c>
      <c r="AQ57" s="1">
        <v>11.48571774</v>
      </c>
      <c r="AR57" s="1">
        <v>13.844946240000001</v>
      </c>
      <c r="AS57" s="1">
        <v>16.224869739999999</v>
      </c>
      <c r="AT57" s="1">
        <v>18.625488220000001</v>
      </c>
      <c r="AU57" s="1">
        <v>21.046801689999999</v>
      </c>
      <c r="AV57" s="1">
        <v>23.488810149999999</v>
      </c>
      <c r="AW57" s="1">
        <v>25.951513590000001</v>
      </c>
      <c r="AX57" s="1">
        <v>28.434912019999999</v>
      </c>
      <c r="AY57" s="1">
        <v>30.939005430000002</v>
      </c>
      <c r="AZ57" s="1">
        <v>33.463793840000001</v>
      </c>
      <c r="BA57" s="1">
        <v>36.009277230000002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74"/>
  <sheetViews>
    <sheetView workbookViewId="0">
      <selection activeCell="J29" sqref="J29"/>
    </sheetView>
  </sheetViews>
  <sheetFormatPr defaultRowHeight="14.5" x14ac:dyDescent="0.35"/>
  <cols>
    <col min="2" max="55" width="9.1796875" style="1"/>
  </cols>
  <sheetData>
    <row r="1" spans="1:1" x14ac:dyDescent="0.35">
      <c r="A1" s="2" t="s">
        <v>206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62</v>
      </c>
      <c r="B20" s="1" t="s">
        <v>75</v>
      </c>
      <c r="C20" s="1">
        <v>167.27224777199999</v>
      </c>
      <c r="D20" s="1">
        <v>154.86784793999999</v>
      </c>
      <c r="E20" s="1">
        <v>115.98139382399999</v>
      </c>
      <c r="F20" s="1">
        <v>133.150246452</v>
      </c>
      <c r="G20" s="1">
        <v>140.36305615200001</v>
      </c>
      <c r="H20" s="1">
        <v>147.05695385999999</v>
      </c>
      <c r="I20" s="1">
        <v>139.60357063199999</v>
      </c>
      <c r="J20" s="1">
        <v>139.21390515600001</v>
      </c>
      <c r="K20" s="1">
        <v>143.421429816</v>
      </c>
      <c r="L20" s="1">
        <v>133.553351556</v>
      </c>
      <c r="M20" s="1">
        <v>101.46981941999999</v>
      </c>
      <c r="N20" s="1">
        <v>100.83300714000001</v>
      </c>
      <c r="O20" s="1">
        <v>98.640882396000009</v>
      </c>
      <c r="P20" s="1">
        <v>98.315568036000016</v>
      </c>
      <c r="Q20" s="1">
        <v>102.15352386000001</v>
      </c>
      <c r="R20" s="1">
        <v>97.765380648000004</v>
      </c>
      <c r="S20" s="1">
        <v>112.94445657599999</v>
      </c>
      <c r="T20" s="1">
        <v>118.07592425999999</v>
      </c>
      <c r="U20" s="1">
        <v>128.37922037999999</v>
      </c>
      <c r="V20" s="1">
        <v>129.6834069371225</v>
      </c>
      <c r="W20" s="1">
        <v>122.3018254116366</v>
      </c>
      <c r="X20" s="1">
        <v>123.9765326787887</v>
      </c>
      <c r="Y20" s="1">
        <v>123.5459593348823</v>
      </c>
      <c r="Z20" s="1">
        <v>123.0646767483112</v>
      </c>
      <c r="AA20" s="1">
        <v>122.54410631537419</v>
      </c>
      <c r="AB20" s="1">
        <v>121.9944072693616</v>
      </c>
      <c r="AC20" s="1">
        <v>121.39199950653111</v>
      </c>
      <c r="AD20" s="1">
        <v>120.76724880437691</v>
      </c>
      <c r="AE20" s="1">
        <v>119.3696530819908</v>
      </c>
      <c r="AF20" s="1">
        <v>117.9632720604107</v>
      </c>
      <c r="AG20" s="1">
        <v>116.5231138732735</v>
      </c>
      <c r="AH20" s="1">
        <v>115.5743709717117</v>
      </c>
      <c r="AI20" s="1">
        <v>114.6087381981466</v>
      </c>
      <c r="AJ20" s="1">
        <v>113.6344967939048</v>
      </c>
      <c r="AK20" s="1">
        <v>112.65280583839601</v>
      </c>
      <c r="AL20" s="1">
        <v>111.5493195568471</v>
      </c>
      <c r="AM20" s="1">
        <v>110.627408276145</v>
      </c>
      <c r="AN20" s="1">
        <v>109.6900631809699</v>
      </c>
      <c r="AO20" s="1">
        <v>108.73476220261981</v>
      </c>
      <c r="AP20" s="1">
        <v>107.762756788207</v>
      </c>
      <c r="AQ20" s="1">
        <v>106.76466813026251</v>
      </c>
      <c r="AR20" s="1">
        <v>105.757914872223</v>
      </c>
      <c r="AS20" s="1">
        <v>104.74096356293261</v>
      </c>
      <c r="AT20" s="1">
        <v>103.7175599254076</v>
      </c>
      <c r="AU20" s="1">
        <v>102.6879679497049</v>
      </c>
      <c r="AV20" s="1">
        <v>101.6547455467165</v>
      </c>
      <c r="AW20" s="1">
        <v>100.5943735301679</v>
      </c>
      <c r="AX20" s="1">
        <v>99.535120640443139</v>
      </c>
      <c r="AY20" s="1">
        <v>98.475299502931676</v>
      </c>
      <c r="AZ20" s="1">
        <v>97.412885871490843</v>
      </c>
      <c r="BA20" s="1">
        <v>96.346256390712696</v>
      </c>
    </row>
    <row r="21" spans="1:53" x14ac:dyDescent="0.35">
      <c r="A21" t="s">
        <v>62</v>
      </c>
      <c r="B21" s="1" t="s">
        <v>77</v>
      </c>
      <c r="C21" s="1">
        <v>1.9586687759999999</v>
      </c>
      <c r="D21" s="1">
        <v>2.980875996</v>
      </c>
      <c r="E21" s="1">
        <v>2.9516102640000002</v>
      </c>
      <c r="F21" s="1">
        <v>3.8207062079999998</v>
      </c>
      <c r="G21" s="1">
        <v>2.654389332</v>
      </c>
      <c r="H21" s="1">
        <v>3.0323317680000001</v>
      </c>
      <c r="I21" s="1">
        <v>2.3155516079999998</v>
      </c>
      <c r="J21" s="1">
        <v>2.012217948</v>
      </c>
      <c r="K21" s="1">
        <v>1.7320791600000001</v>
      </c>
      <c r="L21" s="1">
        <v>1.4565877199999999</v>
      </c>
      <c r="M21" s="1">
        <v>0.53967852000000005</v>
      </c>
      <c r="N21" s="1">
        <v>0.41118562800000003</v>
      </c>
      <c r="O21" s="1">
        <v>0.23127883199999999</v>
      </c>
      <c r="P21" s="1">
        <v>0.10278594000000001</v>
      </c>
      <c r="Q21" s="1">
        <v>0.214280424</v>
      </c>
      <c r="R21" s="1">
        <v>0.26096324399999998</v>
      </c>
      <c r="S21" s="1">
        <v>0.30994880400000002</v>
      </c>
      <c r="T21" s="1">
        <v>0.50597477999999996</v>
      </c>
      <c r="U21" s="1">
        <v>0.48638055600000002</v>
      </c>
      <c r="V21" s="1">
        <v>0.50262638839005536</v>
      </c>
      <c r="W21" s="1">
        <v>0.4685835340078377</v>
      </c>
      <c r="X21" s="1">
        <v>0.47080395183460672</v>
      </c>
      <c r="Y21" s="1">
        <v>0.46096944814850987</v>
      </c>
      <c r="Z21" s="1">
        <v>0.4555804831063523</v>
      </c>
      <c r="AA21" s="1">
        <v>0.44481005329902978</v>
      </c>
      <c r="AB21" s="1">
        <v>0.43820743285313563</v>
      </c>
      <c r="AC21" s="1">
        <v>0.4269097131986867</v>
      </c>
      <c r="AD21" s="1">
        <v>0.41948366351169719</v>
      </c>
      <c r="AE21" s="1">
        <v>0.4116280788672802</v>
      </c>
      <c r="AF21" s="1">
        <v>0.40340004688119041</v>
      </c>
      <c r="AG21" s="1">
        <v>0.39480158307265162</v>
      </c>
      <c r="AH21" s="1">
        <v>0.3863000705184968</v>
      </c>
      <c r="AI21" s="1">
        <v>0.38090921561567248</v>
      </c>
      <c r="AJ21" s="1">
        <v>0.37245862108401617</v>
      </c>
      <c r="AK21" s="1">
        <v>0.3669092598079598</v>
      </c>
      <c r="AL21" s="1">
        <v>0.36127308181735079</v>
      </c>
      <c r="AM21" s="1">
        <v>0.355558021211553</v>
      </c>
      <c r="AN21" s="1">
        <v>0.34993632252614981</v>
      </c>
      <c r="AO21" s="1">
        <v>0.3443976490578215</v>
      </c>
      <c r="AP21" s="1">
        <v>0.34107426889484632</v>
      </c>
      <c r="AQ21" s="1">
        <v>0.33754552654558878</v>
      </c>
      <c r="AR21" s="1">
        <v>0.33204589862181838</v>
      </c>
      <c r="AS21" s="1">
        <v>0.32900481500734718</v>
      </c>
      <c r="AT21" s="1">
        <v>0.32760418164658989</v>
      </c>
      <c r="AU21" s="1">
        <v>0.3241745529146236</v>
      </c>
      <c r="AV21" s="1">
        <v>0.32227297917467851</v>
      </c>
      <c r="AW21" s="1">
        <v>0.32015661991383931</v>
      </c>
      <c r="AX21" s="1">
        <v>0.31783853816663782</v>
      </c>
      <c r="AY21" s="1">
        <v>0.315336811093477</v>
      </c>
      <c r="AZ21" s="1">
        <v>0.31266805730353309</v>
      </c>
      <c r="BA21" s="1">
        <v>0.31120641246147313</v>
      </c>
    </row>
    <row r="22" spans="1:53" x14ac:dyDescent="0.35">
      <c r="A22" t="s">
        <v>62</v>
      </c>
      <c r="B22" s="1" t="s">
        <v>76</v>
      </c>
      <c r="C22" s="1">
        <v>3.695604624</v>
      </c>
      <c r="D22" s="1">
        <v>4.6010419920000007</v>
      </c>
      <c r="E22" s="1">
        <v>2.420640288</v>
      </c>
      <c r="F22" s="1">
        <v>3.344499576</v>
      </c>
      <c r="G22" s="1">
        <v>3.8249348759999999</v>
      </c>
      <c r="H22" s="1">
        <v>7.5944783879999997</v>
      </c>
      <c r="I22" s="1">
        <v>6.5597107680000004</v>
      </c>
      <c r="J22" s="1">
        <v>7.0216404120000009</v>
      </c>
      <c r="K22" s="1">
        <v>7.5944783879999997</v>
      </c>
      <c r="L22" s="1">
        <v>7.3727035920000006</v>
      </c>
      <c r="M22" s="1">
        <v>3.9173375519999998</v>
      </c>
      <c r="N22" s="1">
        <v>2.7901672560000002</v>
      </c>
      <c r="O22" s="1">
        <v>2.4021346320000001</v>
      </c>
      <c r="P22" s="1">
        <v>0</v>
      </c>
      <c r="Q22" s="1">
        <v>0</v>
      </c>
      <c r="R22" s="1">
        <v>2.5706952000000002E-2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</row>
    <row r="23" spans="1:53" x14ac:dyDescent="0.35">
      <c r="A23" t="s">
        <v>62</v>
      </c>
      <c r="B23" s="1" t="s">
        <v>79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</row>
    <row r="24" spans="1:53" x14ac:dyDescent="0.35">
      <c r="A24" t="s">
        <v>62</v>
      </c>
      <c r="B24" s="1" t="s">
        <v>80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</row>
    <row r="25" spans="1:53" x14ac:dyDescent="0.35">
      <c r="A25" t="s">
        <v>62</v>
      </c>
      <c r="B25" s="1" t="s">
        <v>176</v>
      </c>
      <c r="C25" s="1">
        <v>13.371090084</v>
      </c>
      <c r="D25" s="1">
        <v>10.08997866</v>
      </c>
      <c r="E25" s="1">
        <v>11.871587664</v>
      </c>
      <c r="F25" s="1">
        <v>31.525264224000001</v>
      </c>
      <c r="G25" s="1">
        <v>32.210643384000001</v>
      </c>
      <c r="H25" s="1">
        <v>27.492538463999999</v>
      </c>
      <c r="I25" s="1">
        <v>29.974975919999999</v>
      </c>
      <c r="J25" s="1">
        <v>30.06344300400001</v>
      </c>
      <c r="K25" s="1">
        <v>32.483078460000002</v>
      </c>
      <c r="L25" s="1">
        <v>21.661079688000001</v>
      </c>
      <c r="M25" s="1">
        <v>49.657373928000013</v>
      </c>
      <c r="N25" s="1">
        <v>50.998405967999993</v>
      </c>
      <c r="O25" s="1">
        <v>38.966966280000001</v>
      </c>
      <c r="P25" s="1">
        <v>39.158763587999999</v>
      </c>
      <c r="Q25" s="1">
        <v>36.707182848000002</v>
      </c>
      <c r="R25" s="1">
        <v>35.581812876000001</v>
      </c>
      <c r="S25" s="1">
        <v>37.150313760000003</v>
      </c>
      <c r="T25" s="1">
        <v>38.560930415999998</v>
      </c>
      <c r="U25" s="1">
        <v>36.054293256000001</v>
      </c>
      <c r="V25" s="1">
        <v>35.463581236743799</v>
      </c>
      <c r="W25" s="1">
        <v>34.8825474182837</v>
      </c>
      <c r="X25" s="1">
        <v>34.311033233386397</v>
      </c>
      <c r="Y25" s="1">
        <v>33.748882712777103</v>
      </c>
      <c r="Z25" s="1">
        <v>33.195942442575401</v>
      </c>
      <c r="AA25" s="1">
        <v>32.652061522427203</v>
      </c>
      <c r="AB25" s="1">
        <v>32.117091524323598</v>
      </c>
      <c r="AC25" s="1">
        <v>31.459335184036298</v>
      </c>
      <c r="AD25" s="1">
        <v>30.815049658902399</v>
      </c>
      <c r="AE25" s="1">
        <v>30.183959067338002</v>
      </c>
      <c r="AF25" s="1">
        <v>29.565793177799801</v>
      </c>
      <c r="AG25" s="1">
        <v>28.960287293072</v>
      </c>
      <c r="AH25" s="1">
        <v>28.367182136923802</v>
      </c>
      <c r="AI25" s="1">
        <v>27.786223743088101</v>
      </c>
      <c r="AJ25" s="1">
        <v>27.217163346513399</v>
      </c>
      <c r="AK25" s="1">
        <v>26.659757276843401</v>
      </c>
      <c r="AL25" s="1">
        <v>26.113766854077902</v>
      </c>
      <c r="AM25" s="1">
        <v>25.4719965728289</v>
      </c>
      <c r="AN25" s="1">
        <v>24.845998397389</v>
      </c>
      <c r="AO25" s="1">
        <v>24.235384713483999</v>
      </c>
      <c r="AP25" s="1">
        <v>23.639777432823902</v>
      </c>
      <c r="AQ25" s="1">
        <v>23.058807758992302</v>
      </c>
      <c r="AR25" s="1">
        <v>22.492115959090501</v>
      </c>
      <c r="AS25" s="1">
        <v>21.9393511409924</v>
      </c>
      <c r="AT25" s="1">
        <v>21.400171036074799</v>
      </c>
      <c r="AU25" s="1">
        <v>20.8742417872865</v>
      </c>
      <c r="AV25" s="1">
        <v>20.361237742425999</v>
      </c>
      <c r="AW25" s="1">
        <v>19.8608412524997</v>
      </c>
      <c r="AX25" s="1">
        <v>19.372742475035601</v>
      </c>
      <c r="AY25" s="1">
        <v>18.896639182230601</v>
      </c>
      <c r="AZ25" s="1">
        <v>18.4322365738131</v>
      </c>
      <c r="BA25" s="1">
        <v>17.979247094504199</v>
      </c>
    </row>
    <row r="26" spans="1:53" x14ac:dyDescent="0.35">
      <c r="A26" t="s">
        <v>62</v>
      </c>
      <c r="B26" s="1" t="s">
        <v>172</v>
      </c>
      <c r="C26" s="1">
        <v>1724.4399665880001</v>
      </c>
      <c r="D26" s="1">
        <v>1793.45513592</v>
      </c>
      <c r="E26" s="1">
        <v>1849.5324233639999</v>
      </c>
      <c r="F26" s="1">
        <v>1773.0964859759999</v>
      </c>
      <c r="G26" s="1">
        <v>1855.034967132</v>
      </c>
      <c r="H26" s="1">
        <v>1903.295666448</v>
      </c>
      <c r="I26" s="1">
        <v>1942.6741532999999</v>
      </c>
      <c r="J26" s="1">
        <v>1960.658929512</v>
      </c>
      <c r="K26" s="1">
        <v>1933.7761984680001</v>
      </c>
      <c r="L26" s="1">
        <v>2021.513104548</v>
      </c>
      <c r="M26" s="1">
        <v>1877.007670344</v>
      </c>
      <c r="N26" s="1">
        <v>1789.1972021879999</v>
      </c>
      <c r="O26" s="1">
        <v>1769.9320187999999</v>
      </c>
      <c r="P26" s="1">
        <v>1650.413406996</v>
      </c>
      <c r="Q26" s="1">
        <v>1561.0521481200001</v>
      </c>
      <c r="R26" s="1">
        <v>1622.706797448001</v>
      </c>
      <c r="S26" s="1">
        <v>1668.8657650319999</v>
      </c>
      <c r="T26" s="1">
        <v>1640.61516456</v>
      </c>
      <c r="U26" s="1">
        <v>1573.934596776</v>
      </c>
      <c r="V26" s="1">
        <v>1521.0509994910681</v>
      </c>
      <c r="W26" s="1">
        <v>1322.26248151768</v>
      </c>
      <c r="X26" s="1">
        <v>1305.609183881834</v>
      </c>
      <c r="Y26" s="1">
        <v>1275.027275394136</v>
      </c>
      <c r="Z26" s="1">
        <v>1281.1056989551471</v>
      </c>
      <c r="AA26" s="1">
        <v>1258.1287700230939</v>
      </c>
      <c r="AB26" s="1">
        <v>1200.014004040675</v>
      </c>
      <c r="AC26" s="1">
        <v>1181.7667253125869</v>
      </c>
      <c r="AD26" s="1">
        <v>1161.809942080718</v>
      </c>
      <c r="AE26" s="1">
        <v>1146.87936528458</v>
      </c>
      <c r="AF26" s="1">
        <v>1131.999696862166</v>
      </c>
      <c r="AG26" s="1">
        <v>1118.8642012140519</v>
      </c>
      <c r="AH26" s="1">
        <v>1054.8932824690589</v>
      </c>
      <c r="AI26" s="1">
        <v>1054.8932824690589</v>
      </c>
      <c r="AJ26" s="1">
        <v>1054.8932824690589</v>
      </c>
      <c r="AK26" s="1">
        <v>1054.8932824690589</v>
      </c>
      <c r="AL26" s="1">
        <v>829.5143809177298</v>
      </c>
      <c r="AM26" s="1">
        <v>756.8951721324911</v>
      </c>
      <c r="AN26" s="1">
        <v>733.55328359437885</v>
      </c>
      <c r="AO26" s="1">
        <v>733.55328359437885</v>
      </c>
      <c r="AP26" s="1">
        <v>733.55328359437885</v>
      </c>
      <c r="AQ26" s="1">
        <v>733.55328359437885</v>
      </c>
      <c r="AR26" s="1">
        <v>733.55328359437885</v>
      </c>
      <c r="AS26" s="1">
        <v>620.78602652358745</v>
      </c>
      <c r="AT26" s="1">
        <v>545.05456593326733</v>
      </c>
      <c r="AU26" s="1">
        <v>545.05456593326733</v>
      </c>
      <c r="AV26" s="1">
        <v>545.05456593326733</v>
      </c>
      <c r="AW26" s="1">
        <v>545.05456593326733</v>
      </c>
      <c r="AX26" s="1">
        <v>454.91245207798289</v>
      </c>
      <c r="AY26" s="1">
        <v>276.24512327064798</v>
      </c>
      <c r="AZ26" s="1">
        <v>276.24512327064798</v>
      </c>
      <c r="BA26" s="1">
        <v>272.60710073837191</v>
      </c>
    </row>
    <row r="27" spans="1:53" x14ac:dyDescent="0.35">
      <c r="A27" t="s">
        <v>62</v>
      </c>
      <c r="B27" s="1" t="s">
        <v>68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4.5764939805334999E-3</v>
      </c>
      <c r="AD27" s="1">
        <v>1.7977294682558199E-2</v>
      </c>
      <c r="AE27" s="1">
        <v>1.7824944727621299E-2</v>
      </c>
      <c r="AF27" s="1">
        <v>1.7672594772684399E-2</v>
      </c>
      <c r="AG27" s="1">
        <v>1.7520244817747398E-2</v>
      </c>
      <c r="AH27" s="1">
        <v>1.7367894862810498E-2</v>
      </c>
      <c r="AI27" s="1">
        <v>1.7215544907873501E-2</v>
      </c>
      <c r="AJ27" s="1">
        <v>1.7063194952936601E-2</v>
      </c>
      <c r="AK27" s="1">
        <v>1.6910844997999702E-2</v>
      </c>
      <c r="AL27" s="1">
        <v>1.7126813615437799E-2</v>
      </c>
      <c r="AM27" s="1">
        <v>1.69711153098429E-2</v>
      </c>
      <c r="AN27" s="1">
        <v>1.6815417004248E-2</v>
      </c>
      <c r="AO27" s="1">
        <v>1.6659718698653101E-2</v>
      </c>
      <c r="AP27" s="1">
        <v>1.6504020393058198E-2</v>
      </c>
      <c r="AQ27" s="1">
        <v>1.6348322087463299E-2</v>
      </c>
      <c r="AR27" s="1">
        <v>1.61926237818684E-2</v>
      </c>
      <c r="AS27" s="1">
        <v>1.60369254762735E-2</v>
      </c>
      <c r="AT27" s="1">
        <v>1.5881227170678601E-2</v>
      </c>
      <c r="AU27" s="1">
        <v>1.5725528865083799E-2</v>
      </c>
      <c r="AV27" s="1">
        <v>1.5569830559488899E-2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</row>
    <row r="28" spans="1:53" x14ac:dyDescent="0.35">
      <c r="A28" t="s">
        <v>62</v>
      </c>
      <c r="B28" s="1" t="s">
        <v>71</v>
      </c>
      <c r="C28" s="1">
        <v>1910.737577844</v>
      </c>
      <c r="D28" s="1">
        <v>1965.994880508001</v>
      </c>
      <c r="E28" s="1">
        <v>1982.7576554039999</v>
      </c>
      <c r="F28" s="1">
        <v>1944.937202436</v>
      </c>
      <c r="G28" s="1">
        <v>2034.087990876</v>
      </c>
      <c r="H28" s="1">
        <v>2088.471968928</v>
      </c>
      <c r="I28" s="1">
        <v>2121.1279622279999</v>
      </c>
      <c r="J28" s="1">
        <v>2138.970136032</v>
      </c>
      <c r="K28" s="1">
        <v>2119.0072642919999</v>
      </c>
      <c r="L28" s="1">
        <v>2185.5568271040001</v>
      </c>
      <c r="M28" s="1">
        <v>2032.5918797639999</v>
      </c>
      <c r="N28" s="1">
        <v>1944.22996818</v>
      </c>
      <c r="O28" s="1">
        <v>1910.17328094</v>
      </c>
      <c r="P28" s="1">
        <v>1787.99052456</v>
      </c>
      <c r="Q28" s="1">
        <v>1700.127135252</v>
      </c>
      <c r="R28" s="1">
        <v>1756.340661168</v>
      </c>
      <c r="S28" s="1">
        <v>1819.2704841719999</v>
      </c>
      <c r="T28" s="1">
        <v>1797.7579940160001</v>
      </c>
      <c r="U28" s="1">
        <v>1738.8544909679999</v>
      </c>
      <c r="V28" s="1">
        <v>1686.700614053324</v>
      </c>
      <c r="W28" s="1">
        <v>1479.9154378816081</v>
      </c>
      <c r="X28" s="1">
        <v>1464.367553745843</v>
      </c>
      <c r="Y28" s="1">
        <v>1432.783086889943</v>
      </c>
      <c r="Z28" s="1">
        <v>1437.8218986291399</v>
      </c>
      <c r="AA28" s="1">
        <v>1413.769747914195</v>
      </c>
      <c r="AB28" s="1">
        <v>1354.5637102672131</v>
      </c>
      <c r="AC28" s="1">
        <v>1335.0495462103329</v>
      </c>
      <c r="AD28" s="1">
        <v>1313.8297015021919</v>
      </c>
      <c r="AE28" s="1">
        <v>1296.862430457503</v>
      </c>
      <c r="AF28" s="1">
        <v>1279.9498347420299</v>
      </c>
      <c r="AG28" s="1">
        <v>1264.7599242082881</v>
      </c>
      <c r="AH28" s="1">
        <v>1199.2385035430759</v>
      </c>
      <c r="AI28" s="1">
        <v>1197.6863691708179</v>
      </c>
      <c r="AJ28" s="1">
        <v>1196.134464425515</v>
      </c>
      <c r="AK28" s="1">
        <v>1194.589665689105</v>
      </c>
      <c r="AL28" s="1">
        <v>967.55586722408759</v>
      </c>
      <c r="AM28" s="1">
        <v>893.3671061179864</v>
      </c>
      <c r="AN28" s="1">
        <v>868.45609691226821</v>
      </c>
      <c r="AO28" s="1">
        <v>866.88448787823904</v>
      </c>
      <c r="AP28" s="1">
        <v>865.31339610469763</v>
      </c>
      <c r="AQ28" s="1">
        <v>863.73065333226668</v>
      </c>
      <c r="AR28" s="1">
        <v>862.15155294809608</v>
      </c>
      <c r="AS28" s="1">
        <v>747.81138296799611</v>
      </c>
      <c r="AT28" s="1">
        <v>670.51578230356699</v>
      </c>
      <c r="AU28" s="1">
        <v>668.95667575203834</v>
      </c>
      <c r="AV28" s="1">
        <v>667.40839203214409</v>
      </c>
      <c r="AW28" s="1">
        <v>665.82993733584874</v>
      </c>
      <c r="AX28" s="1">
        <v>574.13815373162834</v>
      </c>
      <c r="AY28" s="1">
        <v>393.93239876690382</v>
      </c>
      <c r="AZ28" s="1">
        <v>392.40291377325548</v>
      </c>
      <c r="BA28" s="1">
        <v>387.24381063605028</v>
      </c>
    </row>
    <row r="31" spans="1:53" s="2" customFormat="1" x14ac:dyDescent="0.35">
      <c r="A31" s="2" t="s">
        <v>60</v>
      </c>
      <c r="B31" s="2" t="s">
        <v>61</v>
      </c>
      <c r="C31" s="2" t="s">
        <v>2</v>
      </c>
      <c r="D31" s="2" t="s">
        <v>12</v>
      </c>
      <c r="E31" s="2" t="s">
        <v>20</v>
      </c>
      <c r="F31" s="2" t="s">
        <v>22</v>
      </c>
      <c r="G31" s="2" t="s">
        <v>32</v>
      </c>
      <c r="H31" s="2" t="s">
        <v>42</v>
      </c>
      <c r="I31" s="2" t="s">
        <v>52</v>
      </c>
    </row>
    <row r="32" spans="1:53" x14ac:dyDescent="0.35">
      <c r="A32" t="s">
        <v>62</v>
      </c>
      <c r="B32" s="1" t="s">
        <v>190</v>
      </c>
      <c r="C32" s="1">
        <v>6890.5597426560007</v>
      </c>
      <c r="D32" s="1">
        <v>10323.123925571999</v>
      </c>
      <c r="E32" s="1">
        <v>12034.632206736</v>
      </c>
      <c r="F32" s="1">
        <v>11582.3873856911</v>
      </c>
      <c r="G32" s="1">
        <v>10469.9895119537</v>
      </c>
      <c r="H32" s="1">
        <v>9319.9647149221528</v>
      </c>
      <c r="I32" s="1">
        <v>8224.8460131023494</v>
      </c>
    </row>
    <row r="33" spans="1:9" x14ac:dyDescent="0.35">
      <c r="A33" t="s">
        <v>62</v>
      </c>
      <c r="B33" s="1" t="s">
        <v>207</v>
      </c>
      <c r="C33" s="1">
        <v>0</v>
      </c>
      <c r="D33" s="1">
        <v>1.7845816320000001</v>
      </c>
      <c r="E33" s="1">
        <v>12.735743184</v>
      </c>
      <c r="F33" s="1">
        <v>11.54427306615383</v>
      </c>
      <c r="G33" s="1">
        <v>10.90348461675427</v>
      </c>
      <c r="H33" s="1">
        <v>8.1522740417945485</v>
      </c>
      <c r="I33" s="1">
        <v>6.4697300824723527</v>
      </c>
    </row>
    <row r="34" spans="1:9" x14ac:dyDescent="0.35">
      <c r="A34" t="s">
        <v>62</v>
      </c>
      <c r="B34" s="1" t="s">
        <v>200</v>
      </c>
      <c r="C34" s="1">
        <v>-5083.8522124320007</v>
      </c>
      <c r="D34" s="1">
        <v>-7971.2867036159996</v>
      </c>
      <c r="E34" s="1">
        <v>-10333.366178148</v>
      </c>
      <c r="F34" s="1">
        <v>-10033.363262649449</v>
      </c>
      <c r="G34" s="1">
        <v>-9156.7860627456448</v>
      </c>
      <c r="H34" s="1">
        <v>-8423.388938940423</v>
      </c>
      <c r="I34" s="1">
        <v>-7808.2963804715037</v>
      </c>
    </row>
    <row r="35" spans="1:9" x14ac:dyDescent="0.35">
      <c r="A35" t="s">
        <v>62</v>
      </c>
      <c r="B35" s="1" t="s">
        <v>208</v>
      </c>
      <c r="C35" s="1">
        <v>209.12090475599999</v>
      </c>
      <c r="D35" s="1">
        <v>-240.54262941600001</v>
      </c>
      <c r="E35" s="1">
        <v>83.64853774800001</v>
      </c>
      <c r="F35" s="1">
        <v>-21.597812854855</v>
      </c>
      <c r="G35" s="1">
        <v>0</v>
      </c>
      <c r="H35" s="1">
        <v>0</v>
      </c>
      <c r="I35" s="1">
        <v>0</v>
      </c>
    </row>
    <row r="36" spans="1:9" x14ac:dyDescent="0.35">
      <c r="A36" t="s">
        <v>62</v>
      </c>
      <c r="B36" s="1" t="s">
        <v>209</v>
      </c>
      <c r="C36" s="1">
        <v>2015.8284349800001</v>
      </c>
      <c r="D36" s="1">
        <v>2113.079174172</v>
      </c>
      <c r="E36" s="1">
        <v>1797.6503095200001</v>
      </c>
      <c r="F36" s="1">
        <v>1538.970583252948</v>
      </c>
      <c r="G36" s="1">
        <v>1324.1069338248069</v>
      </c>
      <c r="H36" s="1">
        <v>904.728050023523</v>
      </c>
      <c r="I36" s="1">
        <v>423.01936271331829</v>
      </c>
    </row>
    <row r="39" spans="1:9" x14ac:dyDescent="0.35">
      <c r="A39" s="2" t="s">
        <v>210</v>
      </c>
    </row>
    <row r="57" spans="1:53" s="2" customFormat="1" x14ac:dyDescent="0.35">
      <c r="A57" s="2" t="s">
        <v>60</v>
      </c>
      <c r="B57" s="2" t="s">
        <v>61</v>
      </c>
      <c r="C57" s="2" t="s">
        <v>2</v>
      </c>
      <c r="D57" s="2" t="s">
        <v>3</v>
      </c>
      <c r="E57" s="2" t="s">
        <v>4</v>
      </c>
      <c r="F57" s="2" t="s">
        <v>5</v>
      </c>
      <c r="G57" s="2" t="s">
        <v>6</v>
      </c>
      <c r="H57" s="2" t="s">
        <v>7</v>
      </c>
      <c r="I57" s="2" t="s">
        <v>8</v>
      </c>
      <c r="J57" s="2" t="s">
        <v>9</v>
      </c>
      <c r="K57" s="2" t="s">
        <v>10</v>
      </c>
      <c r="L57" s="2" t="s">
        <v>11</v>
      </c>
      <c r="M57" s="2" t="s">
        <v>12</v>
      </c>
      <c r="N57" s="2" t="s">
        <v>13</v>
      </c>
      <c r="O57" s="2" t="s">
        <v>14</v>
      </c>
      <c r="P57" s="2" t="s">
        <v>15</v>
      </c>
      <c r="Q57" s="2" t="s">
        <v>16</v>
      </c>
      <c r="R57" s="2" t="s">
        <v>17</v>
      </c>
      <c r="S57" s="2" t="s">
        <v>18</v>
      </c>
      <c r="T57" s="2" t="s">
        <v>19</v>
      </c>
      <c r="U57" s="2" t="s">
        <v>20</v>
      </c>
      <c r="V57" s="2" t="s">
        <v>21</v>
      </c>
      <c r="W57" s="2" t="s">
        <v>22</v>
      </c>
      <c r="X57" s="2" t="s">
        <v>23</v>
      </c>
      <c r="Y57" s="2" t="s">
        <v>24</v>
      </c>
      <c r="Z57" s="2" t="s">
        <v>25</v>
      </c>
      <c r="AA57" s="2" t="s">
        <v>26</v>
      </c>
      <c r="AB57" s="2" t="s">
        <v>27</v>
      </c>
      <c r="AC57" s="2" t="s">
        <v>28</v>
      </c>
      <c r="AD57" s="2" t="s">
        <v>29</v>
      </c>
      <c r="AE57" s="2" t="s">
        <v>30</v>
      </c>
      <c r="AF57" s="2" t="s">
        <v>31</v>
      </c>
      <c r="AG57" s="2" t="s">
        <v>32</v>
      </c>
      <c r="AH57" s="2" t="s">
        <v>33</v>
      </c>
      <c r="AI57" s="2" t="s">
        <v>34</v>
      </c>
      <c r="AJ57" s="2" t="s">
        <v>35</v>
      </c>
      <c r="AK57" s="2" t="s">
        <v>36</v>
      </c>
      <c r="AL57" s="2" t="s">
        <v>37</v>
      </c>
      <c r="AM57" s="2" t="s">
        <v>38</v>
      </c>
      <c r="AN57" s="2" t="s">
        <v>39</v>
      </c>
      <c r="AO57" s="2" t="s">
        <v>40</v>
      </c>
      <c r="AP57" s="2" t="s">
        <v>41</v>
      </c>
      <c r="AQ57" s="2" t="s">
        <v>42</v>
      </c>
      <c r="AR57" s="2" t="s">
        <v>43</v>
      </c>
      <c r="AS57" s="2" t="s">
        <v>44</v>
      </c>
      <c r="AT57" s="2" t="s">
        <v>45</v>
      </c>
      <c r="AU57" s="2" t="s">
        <v>46</v>
      </c>
      <c r="AV57" s="2" t="s">
        <v>47</v>
      </c>
      <c r="AW57" s="2" t="s">
        <v>48</v>
      </c>
      <c r="AX57" s="2" t="s">
        <v>49</v>
      </c>
      <c r="AY57" s="2" t="s">
        <v>50</v>
      </c>
      <c r="AZ57" s="2" t="s">
        <v>51</v>
      </c>
      <c r="BA57" s="2" t="s">
        <v>52</v>
      </c>
    </row>
    <row r="58" spans="1:53" x14ac:dyDescent="0.35">
      <c r="A58" t="s">
        <v>62</v>
      </c>
      <c r="B58" s="1" t="s">
        <v>75</v>
      </c>
      <c r="C58" s="1">
        <v>167.27224777199999</v>
      </c>
      <c r="D58" s="1">
        <v>154.86784793999999</v>
      </c>
      <c r="E58" s="1">
        <v>115.98139382399999</v>
      </c>
      <c r="F58" s="1">
        <v>133.150246452</v>
      </c>
      <c r="G58" s="1">
        <v>140.36305615200001</v>
      </c>
      <c r="H58" s="1">
        <v>147.05695385999999</v>
      </c>
      <c r="I58" s="1">
        <v>139.60357063199999</v>
      </c>
      <c r="J58" s="1">
        <v>139.21390515600001</v>
      </c>
      <c r="K58" s="1">
        <v>143.421429816</v>
      </c>
      <c r="L58" s="1">
        <v>133.553351556</v>
      </c>
      <c r="M58" s="1">
        <v>101.46981941999999</v>
      </c>
      <c r="N58" s="1">
        <v>100.83300714000001</v>
      </c>
      <c r="O58" s="1">
        <v>98.640882396000009</v>
      </c>
      <c r="P58" s="1">
        <v>98.315568036000016</v>
      </c>
      <c r="Q58" s="1">
        <v>102.15352386000001</v>
      </c>
      <c r="R58" s="1">
        <v>97.765380648000004</v>
      </c>
      <c r="S58" s="1">
        <v>112.94445657599999</v>
      </c>
      <c r="T58" s="1">
        <v>118.07592425999999</v>
      </c>
      <c r="U58" s="1">
        <v>128.37922037999999</v>
      </c>
      <c r="V58" s="1">
        <v>129.6834069371225</v>
      </c>
      <c r="W58" s="1">
        <v>122.3018254116366</v>
      </c>
      <c r="X58" s="1">
        <v>123.9682274881519</v>
      </c>
      <c r="Y58" s="1">
        <v>120.75954542494151</v>
      </c>
      <c r="Z58" s="1">
        <v>117.6920113671447</v>
      </c>
      <c r="AA58" s="1">
        <v>114.6704359143188</v>
      </c>
      <c r="AB58" s="1">
        <v>111.6029989473124</v>
      </c>
      <c r="AC58" s="1">
        <v>108.5622399892606</v>
      </c>
      <c r="AD58" s="1">
        <v>105.5819252897671</v>
      </c>
      <c r="AE58" s="1">
        <v>102.0210358442245</v>
      </c>
      <c r="AF58" s="1">
        <v>98.560060836381979</v>
      </c>
      <c r="AG58" s="1">
        <v>95.18130353211545</v>
      </c>
      <c r="AH58" s="1">
        <v>92.255568596959051</v>
      </c>
      <c r="AI58" s="1">
        <v>89.377129506801268</v>
      </c>
      <c r="AJ58" s="1">
        <v>86.560600911670662</v>
      </c>
      <c r="AK58" s="1">
        <v>83.796727540948581</v>
      </c>
      <c r="AL58" s="1">
        <v>81.054613587109202</v>
      </c>
      <c r="AM58" s="1">
        <v>78.466043792121411</v>
      </c>
      <c r="AN58" s="1">
        <v>75.910511782535224</v>
      </c>
      <c r="AO58" s="1">
        <v>73.390236984586608</v>
      </c>
      <c r="AP58" s="1">
        <v>70.897953067426158</v>
      </c>
      <c r="AQ58" s="1">
        <v>68.408566416409371</v>
      </c>
      <c r="AR58" s="1">
        <v>66.013561268739281</v>
      </c>
      <c r="AS58" s="1">
        <v>63.653961842860411</v>
      </c>
      <c r="AT58" s="1">
        <v>61.341941772172717</v>
      </c>
      <c r="AU58" s="1">
        <v>59.068705327296442</v>
      </c>
      <c r="AV58" s="1">
        <v>56.846655942785112</v>
      </c>
      <c r="AW58" s="1">
        <v>54.652159265932553</v>
      </c>
      <c r="AX58" s="1">
        <v>52.502293596826902</v>
      </c>
      <c r="AY58" s="1">
        <v>50.400510904622443</v>
      </c>
      <c r="AZ58" s="1">
        <v>48.343980525227927</v>
      </c>
      <c r="BA58" s="1">
        <v>46.331132033363389</v>
      </c>
    </row>
    <row r="59" spans="1:53" x14ac:dyDescent="0.35">
      <c r="A59" t="s">
        <v>62</v>
      </c>
      <c r="B59" s="1" t="s">
        <v>77</v>
      </c>
      <c r="C59" s="1">
        <v>1.9586687759999999</v>
      </c>
      <c r="D59" s="1">
        <v>2.980875996</v>
      </c>
      <c r="E59" s="1">
        <v>2.9516102640000002</v>
      </c>
      <c r="F59" s="1">
        <v>3.8207062079999998</v>
      </c>
      <c r="G59" s="1">
        <v>2.654389332</v>
      </c>
      <c r="H59" s="1">
        <v>3.0323317680000001</v>
      </c>
      <c r="I59" s="1">
        <v>2.3155516079999998</v>
      </c>
      <c r="J59" s="1">
        <v>2.012217948</v>
      </c>
      <c r="K59" s="1">
        <v>1.7320791600000001</v>
      </c>
      <c r="L59" s="1">
        <v>1.4565877199999999</v>
      </c>
      <c r="M59" s="1">
        <v>0.53967852000000005</v>
      </c>
      <c r="N59" s="1">
        <v>0.41118562800000003</v>
      </c>
      <c r="O59" s="1">
        <v>0.23127883199999999</v>
      </c>
      <c r="P59" s="1">
        <v>0.10278594000000001</v>
      </c>
      <c r="Q59" s="1">
        <v>0.214280424</v>
      </c>
      <c r="R59" s="1">
        <v>0.26096324399999998</v>
      </c>
      <c r="S59" s="1">
        <v>0.30994880400000002</v>
      </c>
      <c r="T59" s="1">
        <v>0.50597477999999996</v>
      </c>
      <c r="U59" s="1">
        <v>0.48638055600000002</v>
      </c>
      <c r="V59" s="1">
        <v>0.50262638839005536</v>
      </c>
      <c r="W59" s="1">
        <v>0.4685835340078377</v>
      </c>
      <c r="X59" s="1">
        <v>0.47080395183460672</v>
      </c>
      <c r="Y59" s="1">
        <v>0.46096944814850987</v>
      </c>
      <c r="Z59" s="1">
        <v>0.44922389721989292</v>
      </c>
      <c r="AA59" s="1">
        <v>0.43556723716479823</v>
      </c>
      <c r="AB59" s="1">
        <v>0.42617679942477948</v>
      </c>
      <c r="AC59" s="1">
        <v>0.41240924785334682</v>
      </c>
      <c r="AD59" s="1">
        <v>0.40256496526042929</v>
      </c>
      <c r="AE59" s="1">
        <v>0.39246844079708459</v>
      </c>
      <c r="AF59" s="1">
        <v>0.38217789546954672</v>
      </c>
      <c r="AG59" s="1">
        <v>0.37169775526525189</v>
      </c>
      <c r="AH59" s="1">
        <v>0.36146442934251333</v>
      </c>
      <c r="AI59" s="1">
        <v>0.35427001947607389</v>
      </c>
      <c r="AJ59" s="1">
        <v>0.34436665569166541</v>
      </c>
      <c r="AK59" s="1">
        <v>0.33701408220907803</v>
      </c>
      <c r="AL59" s="1">
        <v>0.32970335339180901</v>
      </c>
      <c r="AM59" s="1">
        <v>0.32244033217386292</v>
      </c>
      <c r="AN59" s="1">
        <v>0.31537726552388612</v>
      </c>
      <c r="AO59" s="1">
        <v>0.30850032942666888</v>
      </c>
      <c r="AP59" s="1">
        <v>0.30369569559051662</v>
      </c>
      <c r="AQ59" s="1">
        <v>0.29879168903706832</v>
      </c>
      <c r="AR59" s="1">
        <v>0.29224616978765089</v>
      </c>
      <c r="AS59" s="1">
        <v>0.28793795202942429</v>
      </c>
      <c r="AT59" s="1">
        <v>0.28512246839382521</v>
      </c>
      <c r="AU59" s="1">
        <v>0.28061551997874368</v>
      </c>
      <c r="AV59" s="1">
        <v>0.27748980888784741</v>
      </c>
      <c r="AW59" s="1">
        <v>0.27423827300907277</v>
      </c>
      <c r="AX59" s="1">
        <v>0.27087374622891303</v>
      </c>
      <c r="AY59" s="1">
        <v>0.26741287766398159</v>
      </c>
      <c r="AZ59" s="1">
        <v>0.26387067778947287</v>
      </c>
      <c r="BA59" s="1">
        <v>0.26139358742190688</v>
      </c>
    </row>
    <row r="60" spans="1:53" x14ac:dyDescent="0.35">
      <c r="A60" t="s">
        <v>62</v>
      </c>
      <c r="B60" s="1" t="s">
        <v>76</v>
      </c>
      <c r="C60" s="1">
        <v>3.695604624</v>
      </c>
      <c r="D60" s="1">
        <v>4.6010419920000007</v>
      </c>
      <c r="E60" s="1">
        <v>2.420640288</v>
      </c>
      <c r="F60" s="1">
        <v>3.344499576</v>
      </c>
      <c r="G60" s="1">
        <v>3.8249348759999999</v>
      </c>
      <c r="H60" s="1">
        <v>7.5944783879999997</v>
      </c>
      <c r="I60" s="1">
        <v>6.5597107680000004</v>
      </c>
      <c r="J60" s="1">
        <v>7.0216404120000009</v>
      </c>
      <c r="K60" s="1">
        <v>7.5944783879999997</v>
      </c>
      <c r="L60" s="1">
        <v>7.3727035920000006</v>
      </c>
      <c r="M60" s="1">
        <v>3.9173375519999998</v>
      </c>
      <c r="N60" s="1">
        <v>2.7901672560000002</v>
      </c>
      <c r="O60" s="1">
        <v>2.4021346320000001</v>
      </c>
      <c r="P60" s="1">
        <v>0</v>
      </c>
      <c r="Q60" s="1">
        <v>0</v>
      </c>
      <c r="R60" s="1">
        <v>2.5706952000000002E-2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</row>
    <row r="61" spans="1:53" x14ac:dyDescent="0.35">
      <c r="A61" t="s">
        <v>62</v>
      </c>
      <c r="B61" s="1" t="s">
        <v>79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</row>
    <row r="62" spans="1:53" x14ac:dyDescent="0.35">
      <c r="A62" t="s">
        <v>62</v>
      </c>
      <c r="B62" s="1" t="s">
        <v>80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</row>
    <row r="63" spans="1:53" x14ac:dyDescent="0.35">
      <c r="A63" t="s">
        <v>62</v>
      </c>
      <c r="B63" s="1" t="s">
        <v>176</v>
      </c>
      <c r="C63" s="1">
        <v>13.371090084</v>
      </c>
      <c r="D63" s="1">
        <v>10.08997866</v>
      </c>
      <c r="E63" s="1">
        <v>11.871587664</v>
      </c>
      <c r="F63" s="1">
        <v>31.525264224000001</v>
      </c>
      <c r="G63" s="1">
        <v>32.210643384000001</v>
      </c>
      <c r="H63" s="1">
        <v>27.492538463999999</v>
      </c>
      <c r="I63" s="1">
        <v>29.974975919999999</v>
      </c>
      <c r="J63" s="1">
        <v>30.06344300400001</v>
      </c>
      <c r="K63" s="1">
        <v>32.483078460000002</v>
      </c>
      <c r="L63" s="1">
        <v>21.661079688000001</v>
      </c>
      <c r="M63" s="1">
        <v>49.657373928000013</v>
      </c>
      <c r="N63" s="1">
        <v>50.998405967999993</v>
      </c>
      <c r="O63" s="1">
        <v>38.966966280000001</v>
      </c>
      <c r="P63" s="1">
        <v>39.158763587999999</v>
      </c>
      <c r="Q63" s="1">
        <v>36.707182848000002</v>
      </c>
      <c r="R63" s="1">
        <v>35.581812876000001</v>
      </c>
      <c r="S63" s="1">
        <v>37.150313760000003</v>
      </c>
      <c r="T63" s="1">
        <v>38.560930415999998</v>
      </c>
      <c r="U63" s="1">
        <v>36.054293256000001</v>
      </c>
      <c r="V63" s="1">
        <v>35.463581236743799</v>
      </c>
      <c r="W63" s="1">
        <v>34.8825474182837</v>
      </c>
      <c r="X63" s="1">
        <v>34.311033233386397</v>
      </c>
      <c r="Y63" s="1">
        <v>32.207658358059192</v>
      </c>
      <c r="Z63" s="1">
        <v>29.758955116720411</v>
      </c>
      <c r="AA63" s="1">
        <v>27.49642335973742</v>
      </c>
      <c r="AB63" s="1">
        <v>25.405908729406772</v>
      </c>
      <c r="AC63" s="1">
        <v>23.474333004054849</v>
      </c>
      <c r="AD63" s="1">
        <v>21.68961228091942</v>
      </c>
      <c r="AE63" s="1">
        <v>20.040581379472918</v>
      </c>
      <c r="AF63" s="1">
        <v>18.516923992255641</v>
      </c>
      <c r="AG63" s="1">
        <v>17.109108146242249</v>
      </c>
      <c r="AH63" s="1">
        <v>16.25707826477845</v>
      </c>
      <c r="AI63" s="1">
        <v>15.447479286942221</v>
      </c>
      <c r="AJ63" s="1">
        <v>14.67819816291945</v>
      </c>
      <c r="AK63" s="1">
        <v>13.94722707231929</v>
      </c>
      <c r="AL63" s="1">
        <v>13.252658183771571</v>
      </c>
      <c r="AM63" s="1">
        <v>12.59267867549547</v>
      </c>
      <c r="AN63" s="1">
        <v>11.965566003842209</v>
      </c>
      <c r="AO63" s="1">
        <v>11.369683407463841</v>
      </c>
      <c r="AP63" s="1">
        <v>10.803475635373131</v>
      </c>
      <c r="AQ63" s="1">
        <v>10.26546488774534</v>
      </c>
      <c r="AR63" s="1">
        <v>9.7268070582190909</v>
      </c>
      <c r="AS63" s="1">
        <v>9.2164141207832202</v>
      </c>
      <c r="AT63" s="1">
        <v>8.7328029370127993</v>
      </c>
      <c r="AU63" s="1">
        <v>8.274568192929511</v>
      </c>
      <c r="AV63" s="1">
        <v>7.8403783153340596</v>
      </c>
      <c r="AW63" s="1">
        <v>7.4289716024199501</v>
      </c>
      <c r="AX63" s="1">
        <v>7.0391525574248286</v>
      </c>
      <c r="AY63" s="1">
        <v>6.6697884146656303</v>
      </c>
      <c r="AZ63" s="1">
        <v>6.3198058478622388</v>
      </c>
      <c r="BA63" s="1">
        <v>5.9881878511847901</v>
      </c>
    </row>
    <row r="64" spans="1:53" x14ac:dyDescent="0.35">
      <c r="A64" t="s">
        <v>62</v>
      </c>
      <c r="B64" s="1" t="s">
        <v>172</v>
      </c>
      <c r="C64" s="1">
        <v>1724.4399665880001</v>
      </c>
      <c r="D64" s="1">
        <v>1793.45513592</v>
      </c>
      <c r="E64" s="1">
        <v>1849.5324233639999</v>
      </c>
      <c r="F64" s="1">
        <v>1773.0964859759999</v>
      </c>
      <c r="G64" s="1">
        <v>1855.034967132</v>
      </c>
      <c r="H64" s="1">
        <v>1903.295666448</v>
      </c>
      <c r="I64" s="1">
        <v>1942.6741532999999</v>
      </c>
      <c r="J64" s="1">
        <v>1960.658929512</v>
      </c>
      <c r="K64" s="1">
        <v>1933.7761984680001</v>
      </c>
      <c r="L64" s="1">
        <v>2021.513104548</v>
      </c>
      <c r="M64" s="1">
        <v>1877.007670344</v>
      </c>
      <c r="N64" s="1">
        <v>1789.1972021879999</v>
      </c>
      <c r="O64" s="1">
        <v>1769.9320187999999</v>
      </c>
      <c r="P64" s="1">
        <v>1650.413406996</v>
      </c>
      <c r="Q64" s="1">
        <v>1561.0521481200001</v>
      </c>
      <c r="R64" s="1">
        <v>1622.706797448001</v>
      </c>
      <c r="S64" s="1">
        <v>1668.8657650319999</v>
      </c>
      <c r="T64" s="1">
        <v>1640.61516456</v>
      </c>
      <c r="U64" s="1">
        <v>1573.934596776</v>
      </c>
      <c r="V64" s="1">
        <v>1521.050999490905</v>
      </c>
      <c r="W64" s="1">
        <v>1322.2624815174111</v>
      </c>
      <c r="X64" s="1">
        <v>1309.131996064955</v>
      </c>
      <c r="Y64" s="1">
        <v>1305.0864819213079</v>
      </c>
      <c r="Z64" s="1">
        <v>1337.468847541079</v>
      </c>
      <c r="AA64" s="1">
        <v>1368.083657210748</v>
      </c>
      <c r="AB64" s="1">
        <v>1368.083657210748</v>
      </c>
      <c r="AC64" s="1">
        <v>1319.4547227563489</v>
      </c>
      <c r="AD64" s="1">
        <v>1119.5603636994181</v>
      </c>
      <c r="AE64" s="1">
        <v>1031.055702992408</v>
      </c>
      <c r="AF64" s="1">
        <v>1006.741235765208</v>
      </c>
      <c r="AG64" s="1">
        <v>947.21440270301059</v>
      </c>
      <c r="AH64" s="1">
        <v>796.70108881085275</v>
      </c>
      <c r="AI64" s="1">
        <v>786.65758545390815</v>
      </c>
      <c r="AJ64" s="1">
        <v>777.01582223124137</v>
      </c>
      <c r="AK64" s="1">
        <v>767.75972953748123</v>
      </c>
      <c r="AL64" s="1">
        <v>640.39610476289727</v>
      </c>
      <c r="AM64" s="1">
        <v>559.78654945646247</v>
      </c>
      <c r="AN64" s="1">
        <v>526.12622470592498</v>
      </c>
      <c r="AO64" s="1">
        <v>466.42662426023031</v>
      </c>
      <c r="AP64" s="1">
        <v>407.391263774013</v>
      </c>
      <c r="AQ64" s="1">
        <v>374.78446220765562</v>
      </c>
      <c r="AR64" s="1">
        <v>348.69902095456939</v>
      </c>
      <c r="AS64" s="1">
        <v>303.51620072490022</v>
      </c>
      <c r="AT64" s="1">
        <v>262.50705109572488</v>
      </c>
      <c r="AU64" s="1">
        <v>224.8368379469444</v>
      </c>
      <c r="AV64" s="1">
        <v>162.98920731623949</v>
      </c>
      <c r="AW64" s="1">
        <v>103.6954749120337</v>
      </c>
      <c r="AX64" s="1">
        <v>52.187491813668359</v>
      </c>
      <c r="AY64" s="1">
        <v>0</v>
      </c>
      <c r="AZ64" s="1">
        <v>0</v>
      </c>
      <c r="BA64" s="1">
        <v>0.41697887904609071</v>
      </c>
    </row>
    <row r="65" spans="1:53" x14ac:dyDescent="0.35">
      <c r="A65" t="s">
        <v>62</v>
      </c>
      <c r="B65" s="1" t="s">
        <v>68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1.8081093552954799E-2</v>
      </c>
      <c r="AC65" s="1">
        <v>1.8129644637495199E-2</v>
      </c>
      <c r="AD65" s="1">
        <v>1.7977294682558199E-2</v>
      </c>
      <c r="AE65" s="1">
        <v>1.7824944727621299E-2</v>
      </c>
      <c r="AF65" s="1">
        <v>1.7672594772684298E-2</v>
      </c>
      <c r="AG65" s="1">
        <v>1.7520244817747398E-2</v>
      </c>
      <c r="AH65" s="1">
        <v>1.7367894862810498E-2</v>
      </c>
      <c r="AI65" s="1">
        <v>1.7215544907873501E-2</v>
      </c>
      <c r="AJ65" s="1">
        <v>1.7063194952936601E-2</v>
      </c>
      <c r="AK65" s="1">
        <v>1.6910844997999702E-2</v>
      </c>
      <c r="AL65" s="1">
        <v>1.7126813615437799E-2</v>
      </c>
      <c r="AM65" s="1">
        <v>1.69711153098429E-2</v>
      </c>
      <c r="AN65" s="1">
        <v>1.6815417004248E-2</v>
      </c>
      <c r="AO65" s="1">
        <v>1.6659718698653101E-2</v>
      </c>
      <c r="AP65" s="1">
        <v>1.6504020393058198E-2</v>
      </c>
      <c r="AQ65" s="1">
        <v>1.6348322087463299E-2</v>
      </c>
      <c r="AR65" s="1">
        <v>1.61926237818684E-2</v>
      </c>
      <c r="AS65" s="1">
        <v>1.60369254762735E-2</v>
      </c>
      <c r="AT65" s="1">
        <v>1.5881227170678601E-2</v>
      </c>
      <c r="AU65" s="1">
        <v>1.5725528865083799E-2</v>
      </c>
      <c r="AV65" s="1">
        <v>1.5569830559488899E-2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</row>
    <row r="66" spans="1:53" x14ac:dyDescent="0.35">
      <c r="A66" t="s">
        <v>62</v>
      </c>
      <c r="B66" s="1" t="s">
        <v>71</v>
      </c>
      <c r="C66" s="1">
        <v>1910.737577844</v>
      </c>
      <c r="D66" s="1">
        <v>1965.994880508001</v>
      </c>
      <c r="E66" s="1">
        <v>1982.7576554039999</v>
      </c>
      <c r="F66" s="1">
        <v>1944.937202436</v>
      </c>
      <c r="G66" s="1">
        <v>2034.087990876</v>
      </c>
      <c r="H66" s="1">
        <v>2088.471968928</v>
      </c>
      <c r="I66" s="1">
        <v>2121.1279622279999</v>
      </c>
      <c r="J66" s="1">
        <v>2138.970136032</v>
      </c>
      <c r="K66" s="1">
        <v>2119.0072642919999</v>
      </c>
      <c r="L66" s="1">
        <v>2185.5568271040001</v>
      </c>
      <c r="M66" s="1">
        <v>2032.5918797639999</v>
      </c>
      <c r="N66" s="1">
        <v>1944.22996818</v>
      </c>
      <c r="O66" s="1">
        <v>1910.17328094</v>
      </c>
      <c r="P66" s="1">
        <v>1787.99052456</v>
      </c>
      <c r="Q66" s="1">
        <v>1700.127135252</v>
      </c>
      <c r="R66" s="1">
        <v>1756.340661168</v>
      </c>
      <c r="S66" s="1">
        <v>1819.2704841719999</v>
      </c>
      <c r="T66" s="1">
        <v>1797.7579940160001</v>
      </c>
      <c r="U66" s="1">
        <v>1738.8544909679999</v>
      </c>
      <c r="V66" s="1">
        <v>1686.7006140531621</v>
      </c>
      <c r="W66" s="1">
        <v>1479.9154378813389</v>
      </c>
      <c r="X66" s="1">
        <v>1467.8820607383279</v>
      </c>
      <c r="Y66" s="1">
        <v>1458.514655152457</v>
      </c>
      <c r="Z66" s="1">
        <v>1485.3690379221639</v>
      </c>
      <c r="AA66" s="1">
        <v>1510.6860837219699</v>
      </c>
      <c r="AB66" s="1">
        <v>1505.5368227804449</v>
      </c>
      <c r="AC66" s="1">
        <v>1451.921834642156</v>
      </c>
      <c r="AD66" s="1">
        <v>1247.252443530047</v>
      </c>
      <c r="AE66" s="1">
        <v>1153.5276136016309</v>
      </c>
      <c r="AF66" s="1">
        <v>1124.218071084088</v>
      </c>
      <c r="AG66" s="1">
        <v>1059.8940323814511</v>
      </c>
      <c r="AH66" s="1">
        <v>905.59256799679554</v>
      </c>
      <c r="AI66" s="1">
        <v>891.85367981203558</v>
      </c>
      <c r="AJ66" s="1">
        <v>878.61605115647603</v>
      </c>
      <c r="AK66" s="1">
        <v>865.85760907795623</v>
      </c>
      <c r="AL66" s="1">
        <v>735.05020670078522</v>
      </c>
      <c r="AM66" s="1">
        <v>651.1846833715631</v>
      </c>
      <c r="AN66" s="1">
        <v>614.33449517483064</v>
      </c>
      <c r="AO66" s="1">
        <v>551.51170470040597</v>
      </c>
      <c r="AP66" s="1">
        <v>489.41289219279588</v>
      </c>
      <c r="AQ66" s="1">
        <v>453.7736335229348</v>
      </c>
      <c r="AR66" s="1">
        <v>424.74782807509729</v>
      </c>
      <c r="AS66" s="1">
        <v>376.69055156604952</v>
      </c>
      <c r="AT66" s="1">
        <v>332.8827995004749</v>
      </c>
      <c r="AU66" s="1">
        <v>292.47645251601409</v>
      </c>
      <c r="AV66" s="1">
        <v>227.96930121380601</v>
      </c>
      <c r="AW66" s="1">
        <v>166.05084405339531</v>
      </c>
      <c r="AX66" s="1">
        <v>111.999811714149</v>
      </c>
      <c r="AY66" s="1">
        <v>57.337712196952047</v>
      </c>
      <c r="AZ66" s="1">
        <v>54.927657050879638</v>
      </c>
      <c r="BA66" s="1">
        <v>52.997692351016177</v>
      </c>
    </row>
    <row r="69" spans="1:53" s="2" customFormat="1" x14ac:dyDescent="0.35">
      <c r="A69" s="2" t="s">
        <v>60</v>
      </c>
      <c r="B69" s="2" t="s">
        <v>61</v>
      </c>
      <c r="C69" s="2" t="s">
        <v>2</v>
      </c>
      <c r="D69" s="2" t="s">
        <v>12</v>
      </c>
      <c r="E69" s="2" t="s">
        <v>20</v>
      </c>
      <c r="F69" s="2" t="s">
        <v>22</v>
      </c>
      <c r="G69" s="2" t="s">
        <v>32</v>
      </c>
      <c r="H69" s="2" t="s">
        <v>42</v>
      </c>
      <c r="I69" s="2" t="s">
        <v>52</v>
      </c>
    </row>
    <row r="70" spans="1:53" x14ac:dyDescent="0.35">
      <c r="A70" t="s">
        <v>62</v>
      </c>
      <c r="B70" s="1" t="s">
        <v>190</v>
      </c>
      <c r="C70" s="1">
        <v>6890.5597426560007</v>
      </c>
      <c r="D70" s="1">
        <v>10323.123925571999</v>
      </c>
      <c r="E70" s="1">
        <v>12034.632206736</v>
      </c>
      <c r="F70" s="1">
        <v>11582.3873856911</v>
      </c>
      <c r="G70" s="1">
        <v>8436.3658530125649</v>
      </c>
      <c r="H70" s="1">
        <v>5614.110087262452</v>
      </c>
      <c r="I70" s="1">
        <v>3589.2758808993781</v>
      </c>
    </row>
    <row r="71" spans="1:53" x14ac:dyDescent="0.35">
      <c r="A71" t="s">
        <v>62</v>
      </c>
      <c r="B71" s="1" t="s">
        <v>207</v>
      </c>
      <c r="C71" s="1">
        <v>0</v>
      </c>
      <c r="D71" s="1">
        <v>1.7845816320000001</v>
      </c>
      <c r="E71" s="1">
        <v>12.735743184</v>
      </c>
      <c r="F71" s="1">
        <v>11.54427306615383</v>
      </c>
      <c r="G71" s="1">
        <v>8.2491852021994241</v>
      </c>
      <c r="H71" s="1">
        <v>4.7363501444935263</v>
      </c>
      <c r="I71" s="1">
        <v>2.4125635071590552</v>
      </c>
    </row>
    <row r="72" spans="1:53" x14ac:dyDescent="0.35">
      <c r="A72" t="s">
        <v>62</v>
      </c>
      <c r="B72" s="1" t="s">
        <v>200</v>
      </c>
      <c r="C72" s="1">
        <v>-5083.8522124320007</v>
      </c>
      <c r="D72" s="1">
        <v>-7971.2867036159996</v>
      </c>
      <c r="E72" s="1">
        <v>-10333.366178148</v>
      </c>
      <c r="F72" s="1">
        <v>-10033.363262649449</v>
      </c>
      <c r="G72" s="1">
        <v>-7351.3092257256703</v>
      </c>
      <c r="H72" s="1">
        <v>-5140.8833349753304</v>
      </c>
      <c r="I72" s="1">
        <v>-3522.2065026883388</v>
      </c>
    </row>
    <row r="73" spans="1:53" x14ac:dyDescent="0.35">
      <c r="A73" t="s">
        <v>62</v>
      </c>
      <c r="B73" s="1" t="s">
        <v>208</v>
      </c>
      <c r="C73" s="1">
        <v>209.12090475599999</v>
      </c>
      <c r="D73" s="1">
        <v>-240.54262941600001</v>
      </c>
      <c r="E73" s="1">
        <v>83.64853774800001</v>
      </c>
      <c r="F73" s="1">
        <v>-21.5978128551249</v>
      </c>
      <c r="G73" s="1">
        <v>0</v>
      </c>
      <c r="H73" s="1">
        <v>0</v>
      </c>
      <c r="I73" s="1">
        <v>0</v>
      </c>
    </row>
    <row r="74" spans="1:53" x14ac:dyDescent="0.35">
      <c r="A74" t="s">
        <v>62</v>
      </c>
      <c r="B74" s="1" t="s">
        <v>209</v>
      </c>
      <c r="C74" s="1">
        <v>2015.8284349800001</v>
      </c>
      <c r="D74" s="1">
        <v>2113.079174172</v>
      </c>
      <c r="E74" s="1">
        <v>1797.6503095200001</v>
      </c>
      <c r="F74" s="1">
        <v>1538.9705832526779</v>
      </c>
      <c r="G74" s="1">
        <v>1093.305812489094</v>
      </c>
      <c r="H74" s="1">
        <v>477.9631024316152</v>
      </c>
      <c r="I74" s="1">
        <v>69.481941718197135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81"/>
  <sheetViews>
    <sheetView workbookViewId="0">
      <selection activeCell="Z5" sqref="Z5"/>
    </sheetView>
  </sheetViews>
  <sheetFormatPr defaultRowHeight="14.5" x14ac:dyDescent="0.35"/>
  <cols>
    <col min="2" max="55" width="9.1796875" style="1"/>
  </cols>
  <sheetData>
    <row r="1" spans="1:26" x14ac:dyDescent="0.35">
      <c r="A1" s="2" t="s">
        <v>211</v>
      </c>
    </row>
    <row r="2" spans="1:26" x14ac:dyDescent="0.35">
      <c r="A2" s="4" t="s">
        <v>59</v>
      </c>
    </row>
    <row r="5" spans="1:26" x14ac:dyDescent="0.35">
      <c r="Z5" s="6"/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212</v>
      </c>
      <c r="B20" s="1" t="s">
        <v>190</v>
      </c>
      <c r="C20" s="1">
        <v>3319.6361385959999</v>
      </c>
      <c r="D20" s="1">
        <v>3756.7946222639998</v>
      </c>
      <c r="E20" s="1">
        <v>4019.7504062520002</v>
      </c>
      <c r="F20" s="1">
        <v>3811.1541912719999</v>
      </c>
      <c r="G20" s="1">
        <v>3927.9526391159998</v>
      </c>
      <c r="H20" s="1">
        <v>4090.2666689880002</v>
      </c>
      <c r="I20" s="1">
        <v>4047.621431436</v>
      </c>
      <c r="J20" s="1">
        <v>4273.8857749440003</v>
      </c>
      <c r="K20" s="1">
        <v>4250.9007872280008</v>
      </c>
      <c r="L20" s="1">
        <v>4944.9574251720014</v>
      </c>
      <c r="M20" s="1">
        <v>4968.6868259280009</v>
      </c>
      <c r="N20" s="1">
        <v>4910.825836080001</v>
      </c>
      <c r="O20" s="1">
        <v>5378.9464175040002</v>
      </c>
      <c r="P20" s="1">
        <v>5918.3167052880017</v>
      </c>
      <c r="Q20" s="1">
        <v>6219.0590291640001</v>
      </c>
      <c r="R20" s="1">
        <v>6415.3677397679994</v>
      </c>
      <c r="S20" s="1">
        <v>6226.0112524320002</v>
      </c>
      <c r="T20" s="1">
        <v>6297.5772715320009</v>
      </c>
      <c r="U20" s="1">
        <v>6472.7884038599996</v>
      </c>
      <c r="V20" s="1">
        <v>6616.8452647947097</v>
      </c>
      <c r="W20" s="1">
        <v>6217.3485803794902</v>
      </c>
      <c r="X20" s="1">
        <v>5952.4412330198202</v>
      </c>
      <c r="Y20" s="1">
        <v>5842.8481360293599</v>
      </c>
      <c r="Z20" s="1">
        <v>5771.4366125133802</v>
      </c>
      <c r="AA20" s="1">
        <v>5672.4579159725499</v>
      </c>
      <c r="AB20" s="1">
        <v>5540.1008904435103</v>
      </c>
      <c r="AC20" s="1">
        <v>5448.7064763601302</v>
      </c>
      <c r="AD20" s="1">
        <v>5473.8944275664799</v>
      </c>
      <c r="AE20" s="1">
        <v>5388.1312303956101</v>
      </c>
      <c r="AF20" s="1">
        <v>5303.7119488528597</v>
      </c>
      <c r="AG20" s="1">
        <v>5222.4559689052503</v>
      </c>
      <c r="AH20" s="1">
        <v>5079.7871502416001</v>
      </c>
      <c r="AI20" s="1">
        <v>5014.95031087402</v>
      </c>
      <c r="AJ20" s="1">
        <v>4951.3920903512799</v>
      </c>
      <c r="AK20" s="1">
        <v>4889.0881480430999</v>
      </c>
      <c r="AL20" s="1">
        <v>4603.6731102685899</v>
      </c>
      <c r="AM20" s="1">
        <v>4471.63058948652</v>
      </c>
      <c r="AN20" s="1">
        <v>4389.7971218345501</v>
      </c>
      <c r="AO20" s="1">
        <v>4332.3416842563702</v>
      </c>
      <c r="AP20" s="1">
        <v>4276.0188855551096</v>
      </c>
      <c r="AQ20" s="1">
        <v>4220.7982535818401</v>
      </c>
      <c r="AR20" s="1">
        <v>4166.6533030503397</v>
      </c>
      <c r="AS20" s="1">
        <v>4001.37173710455</v>
      </c>
      <c r="AT20" s="1">
        <v>3873.98892639117</v>
      </c>
      <c r="AU20" s="1">
        <v>3822.9877965354099</v>
      </c>
      <c r="AV20" s="1">
        <v>3772.9960300847101</v>
      </c>
      <c r="AW20" s="1">
        <v>3723.9776157193501</v>
      </c>
      <c r="AX20" s="1">
        <v>3675.9314003009699</v>
      </c>
      <c r="AY20" s="1">
        <v>3628.8368156977199</v>
      </c>
      <c r="AZ20" s="1">
        <v>3582.6733312767001</v>
      </c>
      <c r="BA20" s="1">
        <v>3537.4213497476198</v>
      </c>
    </row>
    <row r="21" spans="1:53" x14ac:dyDescent="0.35">
      <c r="A21" t="s">
        <v>137</v>
      </c>
      <c r="B21" s="1" t="s">
        <v>190</v>
      </c>
      <c r="C21" s="1">
        <v>614.04860653200012</v>
      </c>
      <c r="D21" s="1">
        <v>604.12798393200001</v>
      </c>
      <c r="E21" s="1">
        <v>620.613927612</v>
      </c>
      <c r="F21" s="1">
        <v>686.48020466399998</v>
      </c>
      <c r="G21" s="1">
        <v>681.59981937600003</v>
      </c>
      <c r="H21" s="1">
        <v>691.223388516</v>
      </c>
      <c r="I21" s="1">
        <v>697.91678380799999</v>
      </c>
      <c r="J21" s="1">
        <v>681.03141940800003</v>
      </c>
      <c r="K21" s="1">
        <v>685.08859608</v>
      </c>
      <c r="L21" s="1">
        <v>705.96259923600007</v>
      </c>
      <c r="M21" s="1">
        <v>710.96059173600008</v>
      </c>
      <c r="N21" s="1">
        <v>689.94938714400007</v>
      </c>
      <c r="O21" s="1">
        <v>705.51180648000002</v>
      </c>
      <c r="P21" s="1">
        <v>610.88300892000007</v>
      </c>
      <c r="Q21" s="1">
        <v>593.32139258400002</v>
      </c>
      <c r="R21" s="1">
        <v>640.53782024400005</v>
      </c>
      <c r="S21" s="1">
        <v>602.43538629600005</v>
      </c>
      <c r="T21" s="1">
        <v>555.84618314400007</v>
      </c>
      <c r="U21" s="1">
        <v>450.3688006320001</v>
      </c>
      <c r="V21" s="1">
        <v>541.76819244119997</v>
      </c>
      <c r="W21" s="1">
        <v>467.55305965528203</v>
      </c>
      <c r="X21" s="1">
        <v>390.07371782770002</v>
      </c>
      <c r="Y21" s="1">
        <v>390.06600075461398</v>
      </c>
      <c r="Z21" s="1">
        <v>390.06169499491898</v>
      </c>
      <c r="AA21" s="1">
        <v>390.05327741844599</v>
      </c>
      <c r="AB21" s="1">
        <v>390.04804188200899</v>
      </c>
      <c r="AC21" s="1">
        <v>390.03922181646601</v>
      </c>
      <c r="AD21" s="1">
        <v>272.808177282646</v>
      </c>
      <c r="AE21" s="1">
        <v>272.80163772481399</v>
      </c>
      <c r="AF21" s="1">
        <v>272.79481069288198</v>
      </c>
      <c r="AG21" s="1">
        <v>272.78770374668801</v>
      </c>
      <c r="AH21" s="1">
        <v>272.78069987394298</v>
      </c>
      <c r="AI21" s="1">
        <v>272.776051314624</v>
      </c>
      <c r="AJ21" s="1">
        <v>272.76908964179898</v>
      </c>
      <c r="AK21" s="1">
        <v>272.76431454451603</v>
      </c>
      <c r="AL21" s="1">
        <v>272.75946580630102</v>
      </c>
      <c r="AM21" s="1">
        <v>272.75454791012902</v>
      </c>
      <c r="AN21" s="1">
        <v>272.74969674998698</v>
      </c>
      <c r="AO21" s="1">
        <v>272.74490437190298</v>
      </c>
      <c r="AP21" s="1">
        <v>272.74176485446998</v>
      </c>
      <c r="AQ21" s="1">
        <v>272.73846198023102</v>
      </c>
      <c r="AR21" s="1">
        <v>272.73366517611902</v>
      </c>
      <c r="AS21" s="1">
        <v>272.73071416137498</v>
      </c>
      <c r="AT21" s="1">
        <v>272.728970008913</v>
      </c>
      <c r="AU21" s="1">
        <v>272.72570904280099</v>
      </c>
      <c r="AV21" s="1">
        <v>272.72356855653999</v>
      </c>
      <c r="AW21" s="1">
        <v>272.72125834158402</v>
      </c>
      <c r="AX21" s="1">
        <v>182.57667519878399</v>
      </c>
      <c r="AY21" s="1">
        <v>3.9067327561849901</v>
      </c>
      <c r="AZ21" s="1">
        <v>3.9039882933220298</v>
      </c>
      <c r="BA21" s="1">
        <v>0.26409632010982498</v>
      </c>
    </row>
    <row r="22" spans="1:53" x14ac:dyDescent="0.35">
      <c r="A22" t="s">
        <v>213</v>
      </c>
      <c r="B22" s="1" t="s">
        <v>190</v>
      </c>
      <c r="C22" s="1">
        <v>2956.8749975280002</v>
      </c>
      <c r="D22" s="1">
        <v>3109.7204954640001</v>
      </c>
      <c r="E22" s="1">
        <v>3057.6225102120002</v>
      </c>
      <c r="F22" s="1">
        <v>3200.236515648</v>
      </c>
      <c r="G22" s="1">
        <v>3311.4149799840002</v>
      </c>
      <c r="H22" s="1">
        <v>3658.2030185039998</v>
      </c>
      <c r="I22" s="1">
        <v>3787.507521684</v>
      </c>
      <c r="J22" s="1">
        <v>4045.8314906999999</v>
      </c>
      <c r="K22" s="1">
        <v>4103.7435176400004</v>
      </c>
      <c r="L22" s="1">
        <v>3699.5850147599999</v>
      </c>
      <c r="M22" s="1">
        <v>4643.4765079080007</v>
      </c>
      <c r="N22" s="1">
        <v>4181.2920133920006</v>
      </c>
      <c r="O22" s="1">
        <v>4187.9040172920004</v>
      </c>
      <c r="P22" s="1">
        <v>4545.5789918520004</v>
      </c>
      <c r="Q22" s="1">
        <v>5138.4075143399996</v>
      </c>
      <c r="R22" s="1">
        <v>5445.0960153120004</v>
      </c>
      <c r="S22" s="1">
        <v>5395.1070049560003</v>
      </c>
      <c r="T22" s="1">
        <v>5414.9999990040014</v>
      </c>
      <c r="U22" s="1">
        <v>5111.4750022440003</v>
      </c>
      <c r="V22" s="1">
        <v>5268.7146011737595</v>
      </c>
      <c r="W22" s="1">
        <v>4897.4857456563304</v>
      </c>
      <c r="X22" s="1">
        <v>5114.3339325268098</v>
      </c>
      <c r="Y22" s="1">
        <v>5098.6355507256603</v>
      </c>
      <c r="Z22" s="1">
        <v>5083.0377819108298</v>
      </c>
      <c r="AA22" s="1">
        <v>5067.5475722136698</v>
      </c>
      <c r="AB22" s="1">
        <v>5052.1667538995198</v>
      </c>
      <c r="AC22" s="1">
        <v>5036.6024999710098</v>
      </c>
      <c r="AD22" s="1">
        <v>5021.16050086219</v>
      </c>
      <c r="AE22" s="1">
        <v>5005.58903785847</v>
      </c>
      <c r="AF22" s="1">
        <v>4990.1299473465297</v>
      </c>
      <c r="AG22" s="1">
        <v>4974.7458393017596</v>
      </c>
      <c r="AH22" s="1">
        <v>4959.5573926056804</v>
      </c>
      <c r="AI22" s="1">
        <v>4944.4798290228</v>
      </c>
      <c r="AJ22" s="1">
        <v>4929.5118556174102</v>
      </c>
      <c r="AK22" s="1">
        <v>4914.6546231976699</v>
      </c>
      <c r="AL22" s="1">
        <v>4899.84814294226</v>
      </c>
      <c r="AM22" s="1">
        <v>4884.9649200039503</v>
      </c>
      <c r="AN22" s="1">
        <v>4870.1857623771202</v>
      </c>
      <c r="AO22" s="1">
        <v>4855.50655977304</v>
      </c>
      <c r="AP22" s="1">
        <v>4840.9226919164403</v>
      </c>
      <c r="AQ22" s="1">
        <v>4826.4279993600803</v>
      </c>
      <c r="AR22" s="1">
        <v>4812.0642838505601</v>
      </c>
      <c r="AS22" s="1">
        <v>4797.8001745018</v>
      </c>
      <c r="AT22" s="1">
        <v>4783.6387800881303</v>
      </c>
      <c r="AU22" s="1">
        <v>4769.5744447311599</v>
      </c>
      <c r="AV22" s="1">
        <v>4755.6091753867904</v>
      </c>
      <c r="AW22" s="1">
        <v>4741.7251082042003</v>
      </c>
      <c r="AX22" s="1">
        <v>4727.9404604606598</v>
      </c>
      <c r="AY22" s="1">
        <v>4714.2529172541399</v>
      </c>
      <c r="AZ22" s="1">
        <v>4700.6602203994398</v>
      </c>
      <c r="BA22" s="1">
        <v>4687.1605670346198</v>
      </c>
    </row>
    <row r="25" spans="1:53" s="2" customFormat="1" x14ac:dyDescent="0.35">
      <c r="A25" s="2" t="s">
        <v>60</v>
      </c>
      <c r="B25" s="2" t="s">
        <v>61</v>
      </c>
      <c r="C25" s="2" t="s">
        <v>2</v>
      </c>
      <c r="D25" s="2" t="s">
        <v>3</v>
      </c>
      <c r="E25" s="2" t="s">
        <v>4</v>
      </c>
      <c r="F25" s="2" t="s">
        <v>5</v>
      </c>
      <c r="G25" s="2" t="s">
        <v>6</v>
      </c>
      <c r="H25" s="2" t="s">
        <v>7</v>
      </c>
      <c r="I25" s="2" t="s">
        <v>8</v>
      </c>
      <c r="J25" s="2" t="s">
        <v>9</v>
      </c>
      <c r="K25" s="2" t="s">
        <v>10</v>
      </c>
      <c r="L25" s="2" t="s">
        <v>11</v>
      </c>
      <c r="M25" s="2" t="s">
        <v>12</v>
      </c>
      <c r="N25" s="2" t="s">
        <v>13</v>
      </c>
      <c r="O25" s="2" t="s">
        <v>14</v>
      </c>
      <c r="P25" s="2" t="s">
        <v>15</v>
      </c>
      <c r="Q25" s="2" t="s">
        <v>16</v>
      </c>
      <c r="R25" s="2" t="s">
        <v>17</v>
      </c>
      <c r="S25" s="2" t="s">
        <v>18</v>
      </c>
      <c r="T25" s="2" t="s">
        <v>19</v>
      </c>
      <c r="U25" s="2" t="s">
        <v>20</v>
      </c>
      <c r="V25" s="2" t="s">
        <v>21</v>
      </c>
      <c r="W25" s="2" t="s">
        <v>22</v>
      </c>
      <c r="X25" s="2" t="s">
        <v>23</v>
      </c>
      <c r="Y25" s="2" t="s">
        <v>24</v>
      </c>
      <c r="Z25" s="2" t="s">
        <v>25</v>
      </c>
      <c r="AA25" s="2" t="s">
        <v>26</v>
      </c>
      <c r="AB25" s="2" t="s">
        <v>27</v>
      </c>
      <c r="AC25" s="2" t="s">
        <v>28</v>
      </c>
      <c r="AD25" s="2" t="s">
        <v>29</v>
      </c>
      <c r="AE25" s="2" t="s">
        <v>30</v>
      </c>
      <c r="AF25" s="2" t="s">
        <v>31</v>
      </c>
      <c r="AG25" s="2" t="s">
        <v>32</v>
      </c>
      <c r="AH25" s="2" t="s">
        <v>33</v>
      </c>
      <c r="AI25" s="2" t="s">
        <v>34</v>
      </c>
      <c r="AJ25" s="2" t="s">
        <v>35</v>
      </c>
      <c r="AK25" s="2" t="s">
        <v>36</v>
      </c>
      <c r="AL25" s="2" t="s">
        <v>37</v>
      </c>
      <c r="AM25" s="2" t="s">
        <v>38</v>
      </c>
      <c r="AN25" s="2" t="s">
        <v>39</v>
      </c>
      <c r="AO25" s="2" t="s">
        <v>40</v>
      </c>
      <c r="AP25" s="2" t="s">
        <v>41</v>
      </c>
      <c r="AQ25" s="2" t="s">
        <v>42</v>
      </c>
      <c r="AR25" s="2" t="s">
        <v>43</v>
      </c>
      <c r="AS25" s="2" t="s">
        <v>44</v>
      </c>
      <c r="AT25" s="2" t="s">
        <v>45</v>
      </c>
      <c r="AU25" s="2" t="s">
        <v>46</v>
      </c>
      <c r="AV25" s="2" t="s">
        <v>47</v>
      </c>
      <c r="AW25" s="2" t="s">
        <v>48</v>
      </c>
      <c r="AX25" s="2" t="s">
        <v>49</v>
      </c>
      <c r="AY25" s="2" t="s">
        <v>50</v>
      </c>
      <c r="AZ25" s="2" t="s">
        <v>51</v>
      </c>
      <c r="BA25" s="2" t="s">
        <v>52</v>
      </c>
    </row>
    <row r="26" spans="1:53" x14ac:dyDescent="0.35">
      <c r="A26" t="s">
        <v>212</v>
      </c>
      <c r="B26" s="1" t="s">
        <v>207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1.0145872440000001</v>
      </c>
      <c r="N26" s="1">
        <v>3.785620824</v>
      </c>
      <c r="O26" s="1">
        <v>1.6004461679999999</v>
      </c>
      <c r="P26" s="1">
        <v>0.32250920399999999</v>
      </c>
      <c r="Q26" s="1">
        <v>0.83241957600000016</v>
      </c>
      <c r="R26" s="1">
        <v>0.64078974</v>
      </c>
      <c r="S26" s="1">
        <v>0.26699223599999999</v>
      </c>
      <c r="T26" s="1">
        <v>1.718765136</v>
      </c>
      <c r="U26" s="1">
        <v>5.7247791120000002</v>
      </c>
      <c r="V26" s="1">
        <v>5.5106188575330401</v>
      </c>
      <c r="W26" s="1">
        <v>4.8483859975361598</v>
      </c>
      <c r="X26" s="1">
        <v>5.1581812798865698</v>
      </c>
      <c r="Y26" s="1">
        <v>5.0010014459360903</v>
      </c>
      <c r="Z26" s="1">
        <v>5.0274204797327799</v>
      </c>
      <c r="AA26" s="1">
        <v>4.90784102738857</v>
      </c>
      <c r="AB26" s="1">
        <v>4.6132735172414598</v>
      </c>
      <c r="AC26" s="1">
        <v>4.5167200527708298</v>
      </c>
      <c r="AD26" s="1">
        <v>4.9975934281818102</v>
      </c>
      <c r="AE26" s="1">
        <v>4.9148685934372196</v>
      </c>
      <c r="AF26" s="1">
        <v>4.8318937303420801</v>
      </c>
      <c r="AG26" s="1">
        <v>4.7579344393446297</v>
      </c>
      <c r="AH26" s="1">
        <v>4.3692533818220598</v>
      </c>
      <c r="AI26" s="1">
        <v>4.3643540389374698</v>
      </c>
      <c r="AJ26" s="1">
        <v>4.3594230341426101</v>
      </c>
      <c r="AK26" s="1">
        <v>4.3544679586736699</v>
      </c>
      <c r="AL26" s="1">
        <v>3.2243338231474299</v>
      </c>
      <c r="AM26" s="1">
        <v>2.8573609644748799</v>
      </c>
      <c r="AN26" s="1">
        <v>2.7362653653927902</v>
      </c>
      <c r="AO26" s="1">
        <v>2.73161366178828</v>
      </c>
      <c r="AP26" s="1">
        <v>2.7269380617027799</v>
      </c>
      <c r="AQ26" s="1">
        <v>2.7222005164995902</v>
      </c>
      <c r="AR26" s="1">
        <v>2.7173806637270799</v>
      </c>
      <c r="AS26" s="1">
        <v>2.1497991813481501</v>
      </c>
      <c r="AT26" s="1">
        <v>1.7670360282653099</v>
      </c>
      <c r="AU26" s="1">
        <v>1.76220428020383</v>
      </c>
      <c r="AV26" s="1">
        <v>1.75738532073319</v>
      </c>
      <c r="AW26" s="1">
        <v>1.7525001415406201</v>
      </c>
      <c r="AX26" s="1">
        <v>1.7476425176701</v>
      </c>
      <c r="AY26" s="1">
        <v>1.7428068469864699</v>
      </c>
      <c r="AZ26" s="1">
        <v>1.7379857525095599</v>
      </c>
      <c r="BA26" s="1">
        <v>1.7331746149240901</v>
      </c>
    </row>
    <row r="27" spans="1:53" x14ac:dyDescent="0.35">
      <c r="A27" t="s">
        <v>213</v>
      </c>
      <c r="B27" s="1" t="s">
        <v>207</v>
      </c>
      <c r="C27" s="1">
        <v>0</v>
      </c>
      <c r="D27" s="1">
        <v>0</v>
      </c>
      <c r="E27" s="1">
        <v>0</v>
      </c>
      <c r="F27" s="1">
        <v>1.458011232</v>
      </c>
      <c r="G27" s="1">
        <v>0.40498916400000001</v>
      </c>
      <c r="H27" s="1">
        <v>0.59398131600000004</v>
      </c>
      <c r="I27" s="1">
        <v>1.3769966520000001</v>
      </c>
      <c r="J27" s="1">
        <v>1.1880044999999999</v>
      </c>
      <c r="K27" s="1">
        <v>0.188992152</v>
      </c>
      <c r="L27" s="1">
        <v>0.161987292</v>
      </c>
      <c r="M27" s="1">
        <v>0.76999438799999997</v>
      </c>
      <c r="N27" s="1">
        <v>2.9700321839999999</v>
      </c>
      <c r="O27" s="1">
        <v>2.0349941399999998</v>
      </c>
      <c r="P27" s="1">
        <v>2.2549686119999999</v>
      </c>
      <c r="Q27" s="1">
        <v>4.455006408</v>
      </c>
      <c r="R27" s="1">
        <v>6.3380197080000009</v>
      </c>
      <c r="S27" s="1">
        <v>6.5629764719999999</v>
      </c>
      <c r="T27" s="1">
        <v>6.197971248</v>
      </c>
      <c r="U27" s="1">
        <v>7.0109640720000002</v>
      </c>
      <c r="V27" s="1">
        <v>6.9034037738347651</v>
      </c>
      <c r="W27" s="1">
        <v>6.695887068617675</v>
      </c>
      <c r="X27" s="1">
        <v>6.6843955453609762</v>
      </c>
      <c r="Y27" s="1">
        <v>6.6359553099229274</v>
      </c>
      <c r="Z27" s="1">
        <v>6.5876893743462741</v>
      </c>
      <c r="AA27" s="1">
        <v>6.540040292718178</v>
      </c>
      <c r="AB27" s="1">
        <v>6.4931520847171846</v>
      </c>
      <c r="AC27" s="1">
        <v>6.4299812186957803</v>
      </c>
      <c r="AD27" s="1">
        <v>6.3683951025308367</v>
      </c>
      <c r="AE27" s="1">
        <v>6.2937475443601754</v>
      </c>
      <c r="AF27" s="1">
        <v>6.220180901917014</v>
      </c>
      <c r="AG27" s="1">
        <v>6.1455501774096382</v>
      </c>
      <c r="AH27" s="1">
        <v>6.0769302065644411</v>
      </c>
      <c r="AI27" s="1">
        <v>6.0094113937268752</v>
      </c>
      <c r="AJ27" s="1">
        <v>5.9429535604535237</v>
      </c>
      <c r="AK27" s="1">
        <v>5.8776588391174132</v>
      </c>
      <c r="AL27" s="1">
        <v>5.8100628923753774</v>
      </c>
      <c r="AM27" s="1">
        <v>5.7327635663874403</v>
      </c>
      <c r="AN27" s="1">
        <v>5.6563416101009869</v>
      </c>
      <c r="AO27" s="1">
        <v>5.5805913686863837</v>
      </c>
      <c r="AP27" s="1">
        <v>5.5052772162076176</v>
      </c>
      <c r="AQ27" s="1">
        <v>5.4300735252949579</v>
      </c>
      <c r="AR27" s="1">
        <v>5.3574519968237304</v>
      </c>
      <c r="AS27" s="1">
        <v>5.2856159940700307</v>
      </c>
      <c r="AT27" s="1">
        <v>5.214779841261131</v>
      </c>
      <c r="AU27" s="1">
        <v>5.144646408784272</v>
      </c>
      <c r="AV27" s="1">
        <v>5.0753653205971636</v>
      </c>
      <c r="AW27" s="1">
        <v>5.0059269339968404</v>
      </c>
      <c r="AX27" s="1">
        <v>4.9374259856049711</v>
      </c>
      <c r="AY27" s="1">
        <v>4.8697593706941964</v>
      </c>
      <c r="AZ27" s="1">
        <v>4.8028270831930042</v>
      </c>
      <c r="BA27" s="1">
        <v>4.7365554675482633</v>
      </c>
    </row>
    <row r="30" spans="1:53" s="2" customFormat="1" x14ac:dyDescent="0.35">
      <c r="A30" s="2" t="s">
        <v>60</v>
      </c>
      <c r="B30" s="2" t="s">
        <v>61</v>
      </c>
      <c r="C30" s="2" t="s">
        <v>2</v>
      </c>
      <c r="D30" s="2" t="s">
        <v>3</v>
      </c>
      <c r="E30" s="2" t="s">
        <v>4</v>
      </c>
      <c r="F30" s="2" t="s">
        <v>5</v>
      </c>
      <c r="G30" s="2" t="s">
        <v>6</v>
      </c>
      <c r="H30" s="2" t="s">
        <v>7</v>
      </c>
      <c r="I30" s="2" t="s">
        <v>8</v>
      </c>
      <c r="J30" s="2" t="s">
        <v>9</v>
      </c>
      <c r="K30" s="2" t="s">
        <v>10</v>
      </c>
      <c r="L30" s="2" t="s">
        <v>11</v>
      </c>
      <c r="M30" s="2" t="s">
        <v>12</v>
      </c>
      <c r="N30" s="2" t="s">
        <v>13</v>
      </c>
      <c r="O30" s="2" t="s">
        <v>14</v>
      </c>
      <c r="P30" s="2" t="s">
        <v>15</v>
      </c>
      <c r="Q30" s="2" t="s">
        <v>16</v>
      </c>
      <c r="R30" s="2" t="s">
        <v>17</v>
      </c>
      <c r="S30" s="2" t="s">
        <v>18</v>
      </c>
      <c r="T30" s="2" t="s">
        <v>19</v>
      </c>
      <c r="U30" s="2" t="s">
        <v>20</v>
      </c>
      <c r="V30" s="2" t="s">
        <v>21</v>
      </c>
      <c r="W30" s="2" t="s">
        <v>22</v>
      </c>
      <c r="X30" s="2" t="s">
        <v>23</v>
      </c>
      <c r="Y30" s="2" t="s">
        <v>24</v>
      </c>
      <c r="Z30" s="2" t="s">
        <v>25</v>
      </c>
      <c r="AA30" s="2" t="s">
        <v>26</v>
      </c>
      <c r="AB30" s="2" t="s">
        <v>27</v>
      </c>
      <c r="AC30" s="2" t="s">
        <v>28</v>
      </c>
      <c r="AD30" s="2" t="s">
        <v>29</v>
      </c>
      <c r="AE30" s="2" t="s">
        <v>30</v>
      </c>
      <c r="AF30" s="2" t="s">
        <v>31</v>
      </c>
      <c r="AG30" s="2" t="s">
        <v>32</v>
      </c>
      <c r="AH30" s="2" t="s">
        <v>33</v>
      </c>
      <c r="AI30" s="2" t="s">
        <v>34</v>
      </c>
      <c r="AJ30" s="2" t="s">
        <v>35</v>
      </c>
      <c r="AK30" s="2" t="s">
        <v>36</v>
      </c>
      <c r="AL30" s="2" t="s">
        <v>37</v>
      </c>
      <c r="AM30" s="2" t="s">
        <v>38</v>
      </c>
      <c r="AN30" s="2" t="s">
        <v>39</v>
      </c>
      <c r="AO30" s="2" t="s">
        <v>40</v>
      </c>
      <c r="AP30" s="2" t="s">
        <v>41</v>
      </c>
      <c r="AQ30" s="2" t="s">
        <v>42</v>
      </c>
      <c r="AR30" s="2" t="s">
        <v>43</v>
      </c>
      <c r="AS30" s="2" t="s">
        <v>44</v>
      </c>
      <c r="AT30" s="2" t="s">
        <v>45</v>
      </c>
      <c r="AU30" s="2" t="s">
        <v>46</v>
      </c>
      <c r="AV30" s="2" t="s">
        <v>47</v>
      </c>
      <c r="AW30" s="2" t="s">
        <v>48</v>
      </c>
      <c r="AX30" s="2" t="s">
        <v>49</v>
      </c>
      <c r="AY30" s="2" t="s">
        <v>50</v>
      </c>
      <c r="AZ30" s="2" t="s">
        <v>51</v>
      </c>
      <c r="BA30" s="2" t="s">
        <v>52</v>
      </c>
    </row>
    <row r="31" spans="1:53" x14ac:dyDescent="0.35">
      <c r="A31" t="s">
        <v>212</v>
      </c>
      <c r="B31" s="1" t="s">
        <v>200</v>
      </c>
      <c r="C31" s="1">
        <v>2257.1697383639998</v>
      </c>
      <c r="D31" s="1">
        <v>2242.7370851400001</v>
      </c>
      <c r="E31" s="1">
        <v>2566.3725802079998</v>
      </c>
      <c r="F31" s="1">
        <v>2595.575217132</v>
      </c>
      <c r="G31" s="1">
        <v>2766.5197071839998</v>
      </c>
      <c r="H31" s="1">
        <v>2761.5834699840002</v>
      </c>
      <c r="I31" s="1">
        <v>2879.20521018</v>
      </c>
      <c r="J31" s="1">
        <v>2890.1235053519999</v>
      </c>
      <c r="K31" s="1">
        <v>2962.586588220001</v>
      </c>
      <c r="L31" s="1">
        <v>3508.428329028</v>
      </c>
      <c r="M31" s="1">
        <v>3478.9133986920001</v>
      </c>
      <c r="N31" s="1">
        <v>3702.9484805400002</v>
      </c>
      <c r="O31" s="1">
        <v>4090.8570915240002</v>
      </c>
      <c r="P31" s="1">
        <v>4677.8210795160003</v>
      </c>
      <c r="Q31" s="1">
        <v>5000.8602067920001</v>
      </c>
      <c r="R31" s="1">
        <v>5260.5358004520003</v>
      </c>
      <c r="S31" s="1">
        <v>5174.1771051960004</v>
      </c>
      <c r="T31" s="1">
        <v>5185.0873198440004</v>
      </c>
      <c r="U31" s="1">
        <v>5209.4156842080001</v>
      </c>
      <c r="V31" s="1">
        <v>5325.3552181380101</v>
      </c>
      <c r="W31" s="1">
        <v>5003.8331531898202</v>
      </c>
      <c r="X31" s="1">
        <v>4923.9726185402897</v>
      </c>
      <c r="Y31" s="1">
        <v>4845.7189641315599</v>
      </c>
      <c r="Z31" s="1">
        <v>4769.03985779706</v>
      </c>
      <c r="AA31" s="1">
        <v>4693.9036179283503</v>
      </c>
      <c r="AB31" s="1">
        <v>4620.2792003852001</v>
      </c>
      <c r="AC31" s="1">
        <v>4548.13618566897</v>
      </c>
      <c r="AD31" s="1">
        <v>4477.4447663542596</v>
      </c>
      <c r="AE31" s="1">
        <v>4408.17573477323</v>
      </c>
      <c r="AF31" s="1">
        <v>4340.3004709478901</v>
      </c>
      <c r="AG31" s="1">
        <v>4273.7909307651398</v>
      </c>
      <c r="AH31" s="1">
        <v>4208.61963438971</v>
      </c>
      <c r="AI31" s="1">
        <v>4144.75965491032</v>
      </c>
      <c r="AJ31" s="1">
        <v>4082.1846072142398</v>
      </c>
      <c r="AK31" s="1">
        <v>4020.8686370857199</v>
      </c>
      <c r="AL31" s="1">
        <v>3960.78641052374</v>
      </c>
      <c r="AM31" s="1">
        <v>3901.91310327478</v>
      </c>
      <c r="AN31" s="1">
        <v>3844.2243905761102</v>
      </c>
      <c r="AO31" s="1">
        <v>3787.6964371055101</v>
      </c>
      <c r="AP31" s="1">
        <v>3732.30588713318</v>
      </c>
      <c r="AQ31" s="1">
        <v>3678.0298548718702</v>
      </c>
      <c r="AR31" s="1">
        <v>3624.8459150210601</v>
      </c>
      <c r="AS31" s="1">
        <v>3572.73209350153</v>
      </c>
      <c r="AT31" s="1">
        <v>3521.6668583762598</v>
      </c>
      <c r="AU31" s="1">
        <v>3471.6291109540898</v>
      </c>
      <c r="AV31" s="1">
        <v>3422.5981770722901</v>
      </c>
      <c r="AW31" s="1">
        <v>3374.5537985546398</v>
      </c>
      <c r="AX31" s="1">
        <v>3327.4761248413201</v>
      </c>
      <c r="AY31" s="1">
        <v>3281.3457047871998</v>
      </c>
      <c r="AZ31" s="1">
        <v>3236.1434786252298</v>
      </c>
      <c r="BA31" s="1">
        <v>3191.8507700914402</v>
      </c>
    </row>
    <row r="32" spans="1:53" x14ac:dyDescent="0.35">
      <c r="A32" t="s">
        <v>213</v>
      </c>
      <c r="B32" s="1" t="s">
        <v>200</v>
      </c>
      <c r="C32" s="1">
        <v>2826.6824740679999</v>
      </c>
      <c r="D32" s="1">
        <v>2991.1604933879998</v>
      </c>
      <c r="E32" s="1">
        <v>2982.663005976</v>
      </c>
      <c r="F32" s="1">
        <v>3079.2030358679999</v>
      </c>
      <c r="G32" s="1">
        <v>3191.3820197999999</v>
      </c>
      <c r="H32" s="1">
        <v>3560.07748932</v>
      </c>
      <c r="I32" s="1">
        <v>3433.651494876</v>
      </c>
      <c r="J32" s="1">
        <v>3761.0024818679999</v>
      </c>
      <c r="K32" s="1">
        <v>3902.2484922720009</v>
      </c>
      <c r="L32" s="1">
        <v>3569.28300648</v>
      </c>
      <c r="M32" s="1">
        <v>4492.373304924</v>
      </c>
      <c r="N32" s="1">
        <v>4017.4432282439998</v>
      </c>
      <c r="O32" s="1">
        <v>4080.1622458680008</v>
      </c>
      <c r="P32" s="1">
        <v>4423.2383512440001</v>
      </c>
      <c r="Q32" s="1">
        <v>5166.0267453720007</v>
      </c>
      <c r="R32" s="1">
        <v>5373.911999844001</v>
      </c>
      <c r="S32" s="1">
        <v>5378.3279852759997</v>
      </c>
      <c r="T32" s="1">
        <v>5062.9424958720001</v>
      </c>
      <c r="U32" s="1">
        <v>5123.9504939399994</v>
      </c>
      <c r="V32" s="1">
        <v>5304.2940400512234</v>
      </c>
      <c r="W32" s="1">
        <v>5029.5301094596316</v>
      </c>
      <c r="X32" s="1">
        <v>5014.5384705100241</v>
      </c>
      <c r="Y32" s="1">
        <v>4999.5632828470643</v>
      </c>
      <c r="Z32" s="1">
        <v>4984.6861059403327</v>
      </c>
      <c r="AA32" s="1">
        <v>4969.90727875839</v>
      </c>
      <c r="AB32" s="1">
        <v>4955.2264834080042</v>
      </c>
      <c r="AC32" s="1">
        <v>4940.6053462830714</v>
      </c>
      <c r="AD32" s="1">
        <v>4926.0828042702205</v>
      </c>
      <c r="AE32" s="1">
        <v>4911.6258006825456</v>
      </c>
      <c r="AF32" s="1">
        <v>4897.2650319293698</v>
      </c>
      <c r="AG32" s="1">
        <v>4882.995131980505</v>
      </c>
      <c r="AH32" s="1">
        <v>4868.831155133279</v>
      </c>
      <c r="AI32" s="1">
        <v>4854.7616215325097</v>
      </c>
      <c r="AJ32" s="1">
        <v>4840.7858380912121</v>
      </c>
      <c r="AK32" s="1">
        <v>4826.9034308203918</v>
      </c>
      <c r="AL32" s="1">
        <v>4813.1061321266989</v>
      </c>
      <c r="AM32" s="1">
        <v>4799.3769584809907</v>
      </c>
      <c r="AN32" s="1">
        <v>4785.7387513535787</v>
      </c>
      <c r="AO32" s="1">
        <v>4772.1904708034936</v>
      </c>
      <c r="AP32" s="1">
        <v>4758.7310143603136</v>
      </c>
      <c r="AQ32" s="1">
        <v>4745.3590840685529</v>
      </c>
      <c r="AR32" s="1">
        <v>4732.0795801286513</v>
      </c>
      <c r="AS32" s="1">
        <v>4718.8879547517918</v>
      </c>
      <c r="AT32" s="1">
        <v>4705.7841169337871</v>
      </c>
      <c r="AU32" s="1">
        <v>4692.7668468274142</v>
      </c>
      <c r="AV32" s="1">
        <v>4679.8359175602864</v>
      </c>
      <c r="AW32" s="1">
        <v>4666.9885388599096</v>
      </c>
      <c r="AX32" s="1">
        <v>4654.2265840056562</v>
      </c>
      <c r="AY32" s="1">
        <v>4641.5492774095019</v>
      </c>
      <c r="AZ32" s="1">
        <v>4628.9558539385698</v>
      </c>
      <c r="BA32" s="1">
        <v>4616.445610380063</v>
      </c>
    </row>
    <row r="35" spans="1:1" x14ac:dyDescent="0.35">
      <c r="A35" s="2" t="s">
        <v>214</v>
      </c>
    </row>
    <row r="53" spans="1:53" s="2" customFormat="1" x14ac:dyDescent="0.35">
      <c r="A53" s="2" t="s">
        <v>60</v>
      </c>
      <c r="B53" s="2" t="s">
        <v>61</v>
      </c>
      <c r="C53" s="2" t="s">
        <v>2</v>
      </c>
      <c r="D53" s="2" t="s">
        <v>3</v>
      </c>
      <c r="E53" s="2" t="s">
        <v>4</v>
      </c>
      <c r="F53" s="2" t="s">
        <v>5</v>
      </c>
      <c r="G53" s="2" t="s">
        <v>6</v>
      </c>
      <c r="H53" s="2" t="s">
        <v>7</v>
      </c>
      <c r="I53" s="2" t="s">
        <v>8</v>
      </c>
      <c r="J53" s="2" t="s">
        <v>9</v>
      </c>
      <c r="K53" s="2" t="s">
        <v>10</v>
      </c>
      <c r="L53" s="2" t="s">
        <v>11</v>
      </c>
      <c r="M53" s="2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2" t="s">
        <v>39</v>
      </c>
      <c r="AO53" s="2" t="s">
        <v>40</v>
      </c>
      <c r="AP53" s="2" t="s">
        <v>41</v>
      </c>
      <c r="AQ53" s="2" t="s">
        <v>42</v>
      </c>
      <c r="AR53" s="2" t="s">
        <v>43</v>
      </c>
      <c r="AS53" s="2" t="s">
        <v>44</v>
      </c>
      <c r="AT53" s="2" t="s">
        <v>45</v>
      </c>
      <c r="AU53" s="2" t="s">
        <v>46</v>
      </c>
      <c r="AV53" s="2" t="s">
        <v>47</v>
      </c>
      <c r="AW53" s="2" t="s">
        <v>48</v>
      </c>
      <c r="AX53" s="2" t="s">
        <v>49</v>
      </c>
      <c r="AY53" s="2" t="s">
        <v>50</v>
      </c>
      <c r="AZ53" s="2" t="s">
        <v>51</v>
      </c>
      <c r="BA53" s="2" t="s">
        <v>52</v>
      </c>
    </row>
    <row r="54" spans="1:53" x14ac:dyDescent="0.35">
      <c r="A54" t="s">
        <v>212</v>
      </c>
      <c r="B54" s="1" t="s">
        <v>190</v>
      </c>
      <c r="C54" s="1">
        <v>3319.6361385959999</v>
      </c>
      <c r="D54" s="1">
        <v>3756.7946222639998</v>
      </c>
      <c r="E54" s="1">
        <v>4019.7504062520002</v>
      </c>
      <c r="F54" s="1">
        <v>3811.1541912719999</v>
      </c>
      <c r="G54" s="1">
        <v>3927.9526391159998</v>
      </c>
      <c r="H54" s="1">
        <v>4090.2666689880002</v>
      </c>
      <c r="I54" s="1">
        <v>4047.621431436</v>
      </c>
      <c r="J54" s="1">
        <v>4273.8857749440003</v>
      </c>
      <c r="K54" s="1">
        <v>4250.9007872280008</v>
      </c>
      <c r="L54" s="1">
        <v>4944.9574251720014</v>
      </c>
      <c r="M54" s="1">
        <v>4968.6868259280009</v>
      </c>
      <c r="N54" s="1">
        <v>4910.825836080001</v>
      </c>
      <c r="O54" s="1">
        <v>5378.9464175040002</v>
      </c>
      <c r="P54" s="1">
        <v>5918.3167052880017</v>
      </c>
      <c r="Q54" s="1">
        <v>6219.0590291640001</v>
      </c>
      <c r="R54" s="1">
        <v>6415.3677397679994</v>
      </c>
      <c r="S54" s="1">
        <v>6226.0112524320002</v>
      </c>
      <c r="T54" s="1">
        <v>6297.5772715320009</v>
      </c>
      <c r="U54" s="1">
        <v>6472.7884038599996</v>
      </c>
      <c r="V54" s="1">
        <v>6616.8452647947097</v>
      </c>
      <c r="W54" s="1">
        <v>6217.3485803794902</v>
      </c>
      <c r="X54" s="1">
        <v>5952.4412330198202</v>
      </c>
      <c r="Y54" s="1">
        <v>5842.8481360293599</v>
      </c>
      <c r="Z54" s="1">
        <v>5744.0085137713504</v>
      </c>
      <c r="AA54" s="1">
        <v>5464.9149951649197</v>
      </c>
      <c r="AB54" s="1">
        <v>5189.6392306592497</v>
      </c>
      <c r="AC54" s="1">
        <v>4891.6699223648102</v>
      </c>
      <c r="AD54" s="1">
        <v>4572.1380497377804</v>
      </c>
      <c r="AE54" s="1">
        <v>4278.5808612834899</v>
      </c>
      <c r="AF54" s="1">
        <v>4045.23131223068</v>
      </c>
      <c r="AG54" s="1">
        <v>3802.5414365410802</v>
      </c>
      <c r="AH54" s="1">
        <v>3463.3582171026101</v>
      </c>
      <c r="AI54" s="1">
        <v>3277.2937768382699</v>
      </c>
      <c r="AJ54" s="1">
        <v>3116.08165426905</v>
      </c>
      <c r="AK54" s="1">
        <v>2965.9641186933</v>
      </c>
      <c r="AL54" s="1">
        <v>2712.6894930661001</v>
      </c>
      <c r="AM54" s="1">
        <v>2514.6358581191198</v>
      </c>
      <c r="AN54" s="1">
        <v>2354.9836743852802</v>
      </c>
      <c r="AO54" s="1">
        <v>2178.3309801397399</v>
      </c>
      <c r="AP54" s="1">
        <v>2010.5613957222999</v>
      </c>
      <c r="AQ54" s="1">
        <v>1901.7752134452801</v>
      </c>
      <c r="AR54" s="1">
        <v>1800.66174195689</v>
      </c>
      <c r="AS54" s="1">
        <v>1682.2298951665</v>
      </c>
      <c r="AT54" s="1">
        <v>1543.6972569300301</v>
      </c>
      <c r="AU54" s="1">
        <v>1415.98123798138</v>
      </c>
      <c r="AV54" s="1">
        <v>1271.13526824</v>
      </c>
      <c r="AW54" s="1">
        <v>1135.45730959765</v>
      </c>
      <c r="AX54" s="1">
        <v>1013.92036032793</v>
      </c>
      <c r="AY54" s="1">
        <v>918.72179763736096</v>
      </c>
      <c r="AZ54" s="1">
        <v>854.33783584563503</v>
      </c>
      <c r="BA54" s="1">
        <v>733.02908213035005</v>
      </c>
    </row>
    <row r="55" spans="1:53" x14ac:dyDescent="0.35">
      <c r="A55" t="s">
        <v>137</v>
      </c>
      <c r="B55" s="1" t="s">
        <v>190</v>
      </c>
      <c r="C55" s="1">
        <v>614.04860653200012</v>
      </c>
      <c r="D55" s="1">
        <v>604.12798393200001</v>
      </c>
      <c r="E55" s="1">
        <v>620.613927612</v>
      </c>
      <c r="F55" s="1">
        <v>686.48020466399998</v>
      </c>
      <c r="G55" s="1">
        <v>681.59981937600003</v>
      </c>
      <c r="H55" s="1">
        <v>691.223388516</v>
      </c>
      <c r="I55" s="1">
        <v>697.91678380799999</v>
      </c>
      <c r="J55" s="1">
        <v>681.03141940800003</v>
      </c>
      <c r="K55" s="1">
        <v>685.08859608</v>
      </c>
      <c r="L55" s="1">
        <v>705.96259923600007</v>
      </c>
      <c r="M55" s="1">
        <v>710.96059173600008</v>
      </c>
      <c r="N55" s="1">
        <v>689.94938714400007</v>
      </c>
      <c r="O55" s="1">
        <v>705.51180648000002</v>
      </c>
      <c r="P55" s="1">
        <v>610.88300892000007</v>
      </c>
      <c r="Q55" s="1">
        <v>593.32139258400002</v>
      </c>
      <c r="R55" s="1">
        <v>640.53782024400005</v>
      </c>
      <c r="S55" s="1">
        <v>602.43538629600005</v>
      </c>
      <c r="T55" s="1">
        <v>555.84618314400007</v>
      </c>
      <c r="U55" s="1">
        <v>450.3688006320001</v>
      </c>
      <c r="V55" s="1">
        <v>541.76819244119997</v>
      </c>
      <c r="W55" s="1">
        <v>467.55305965528203</v>
      </c>
      <c r="X55" s="1">
        <v>390.07371782770002</v>
      </c>
      <c r="Y55" s="1">
        <v>390.06600075461398</v>
      </c>
      <c r="Z55" s="1">
        <v>390.05357439343197</v>
      </c>
      <c r="AA55" s="1">
        <v>390.04132779060399</v>
      </c>
      <c r="AB55" s="1">
        <v>390.03234219125102</v>
      </c>
      <c r="AC55" s="1">
        <v>390.02002368239403</v>
      </c>
      <c r="AD55" s="1">
        <v>272.78552404934999</v>
      </c>
      <c r="AE55" s="1">
        <v>272.77574377799903</v>
      </c>
      <c r="AF55" s="1">
        <v>272.765838762974</v>
      </c>
      <c r="AG55" s="1">
        <v>261.85791954508397</v>
      </c>
      <c r="AH55" s="1">
        <v>251.38615944729699</v>
      </c>
      <c r="AI55" s="1">
        <v>241.33520088588901</v>
      </c>
      <c r="AJ55" s="1">
        <v>231.68396817771901</v>
      </c>
      <c r="AK55" s="1">
        <v>222.42034296605101</v>
      </c>
      <c r="AL55" s="1">
        <v>209.08409031792101</v>
      </c>
      <c r="AM55" s="1">
        <v>196.547621104673</v>
      </c>
      <c r="AN55" s="1">
        <v>184.763072416059</v>
      </c>
      <c r="AO55" s="1">
        <v>173.68532922032</v>
      </c>
      <c r="AP55" s="1">
        <v>163.27339438377399</v>
      </c>
      <c r="AQ55" s="1">
        <v>130.66103129880199</v>
      </c>
      <c r="AR55" s="1">
        <v>104.568820563504</v>
      </c>
      <c r="AS55" s="1">
        <v>83.695398696223805</v>
      </c>
      <c r="AT55" s="1">
        <v>66.996766904968894</v>
      </c>
      <c r="AU55" s="1">
        <v>53.635847851526798</v>
      </c>
      <c r="AV55" s="1">
        <v>42.947112062831202</v>
      </c>
      <c r="AW55" s="1">
        <v>34.607883643380603</v>
      </c>
      <c r="AX55" s="1">
        <v>27.552811565663699</v>
      </c>
      <c r="AY55" s="1">
        <v>0.195925773583809</v>
      </c>
      <c r="AZ55" s="1">
        <v>0.19157248818699099</v>
      </c>
      <c r="BA55" s="1">
        <v>0.40067050470719101</v>
      </c>
    </row>
    <row r="56" spans="1:53" x14ac:dyDescent="0.35">
      <c r="A56" t="s">
        <v>213</v>
      </c>
      <c r="B56" s="1" t="s">
        <v>190</v>
      </c>
      <c r="C56" s="1">
        <v>2956.8749975280002</v>
      </c>
      <c r="D56" s="1">
        <v>3109.7204954640001</v>
      </c>
      <c r="E56" s="1">
        <v>3057.6225102120002</v>
      </c>
      <c r="F56" s="1">
        <v>3200.236515648</v>
      </c>
      <c r="G56" s="1">
        <v>3311.4149799840002</v>
      </c>
      <c r="H56" s="1">
        <v>3658.2030185039998</v>
      </c>
      <c r="I56" s="1">
        <v>3787.507521684</v>
      </c>
      <c r="J56" s="1">
        <v>4045.8314906999999</v>
      </c>
      <c r="K56" s="1">
        <v>4103.7435176400004</v>
      </c>
      <c r="L56" s="1">
        <v>3699.5850147599999</v>
      </c>
      <c r="M56" s="1">
        <v>4643.4765079080007</v>
      </c>
      <c r="N56" s="1">
        <v>4181.2920133920006</v>
      </c>
      <c r="O56" s="1">
        <v>4187.9040172920004</v>
      </c>
      <c r="P56" s="1">
        <v>4545.5789918520004</v>
      </c>
      <c r="Q56" s="1">
        <v>5138.4075143399996</v>
      </c>
      <c r="R56" s="1">
        <v>5445.0960153120004</v>
      </c>
      <c r="S56" s="1">
        <v>5395.1070049560003</v>
      </c>
      <c r="T56" s="1">
        <v>5414.9999990040014</v>
      </c>
      <c r="U56" s="1">
        <v>5111.4750022440003</v>
      </c>
      <c r="V56" s="1">
        <v>5268.7146011737595</v>
      </c>
      <c r="W56" s="1">
        <v>4897.4857456563304</v>
      </c>
      <c r="X56" s="1">
        <v>5114.3339325268098</v>
      </c>
      <c r="Y56" s="1">
        <v>5098.6355507256603</v>
      </c>
      <c r="Z56" s="1">
        <v>5033.2683037237703</v>
      </c>
      <c r="AA56" s="1">
        <v>4952.0073943739899</v>
      </c>
      <c r="AB56" s="1">
        <v>4851.7189078269303</v>
      </c>
      <c r="AC56" s="1">
        <v>4748.6274156501704</v>
      </c>
      <c r="AD56" s="1">
        <v>4650.9823096664704</v>
      </c>
      <c r="AE56" s="1">
        <v>4554.5592156307202</v>
      </c>
      <c r="AF56" s="1">
        <v>4461.22767278436</v>
      </c>
      <c r="AG56" s="1">
        <v>4371.9664969264004</v>
      </c>
      <c r="AH56" s="1">
        <v>4287.2186526105797</v>
      </c>
      <c r="AI56" s="1">
        <v>4143.1040266100299</v>
      </c>
      <c r="AJ56" s="1">
        <v>4085.8033049769201</v>
      </c>
      <c r="AK56" s="1">
        <v>3966.3156042399301</v>
      </c>
      <c r="AL56" s="1">
        <v>3938.3173916422802</v>
      </c>
      <c r="AM56" s="1">
        <v>3876.6646786466599</v>
      </c>
      <c r="AN56" s="1">
        <v>3802.9149472757699</v>
      </c>
      <c r="AO56" s="1">
        <v>3729.6439684746101</v>
      </c>
      <c r="AP56" s="1">
        <v>3656.72102877203</v>
      </c>
      <c r="AQ56" s="1">
        <v>3581.6738425183698</v>
      </c>
      <c r="AR56" s="1">
        <v>3506.29241779113</v>
      </c>
      <c r="AS56" s="1">
        <v>3436.63465083443</v>
      </c>
      <c r="AT56" s="1">
        <v>3368.4132243317699</v>
      </c>
      <c r="AU56" s="1">
        <v>3301.0652788627499</v>
      </c>
      <c r="AV56" s="1">
        <v>3234.8248163333801</v>
      </c>
      <c r="AW56" s="1">
        <v>3168.85097956751</v>
      </c>
      <c r="AX56" s="1">
        <v>3102.29213038335</v>
      </c>
      <c r="AY56" s="1">
        <v>3038.0033094697701</v>
      </c>
      <c r="AZ56" s="1">
        <v>2974.9430717011601</v>
      </c>
      <c r="BA56" s="1">
        <v>2855.8461282643202</v>
      </c>
    </row>
    <row r="59" spans="1:53" s="2" customFormat="1" x14ac:dyDescent="0.35">
      <c r="A59" s="2" t="s">
        <v>60</v>
      </c>
      <c r="B59" s="2" t="s">
        <v>61</v>
      </c>
      <c r="C59" s="2" t="s">
        <v>2</v>
      </c>
      <c r="D59" s="2" t="s">
        <v>3</v>
      </c>
      <c r="E59" s="2" t="s">
        <v>4</v>
      </c>
      <c r="F59" s="2" t="s">
        <v>5</v>
      </c>
      <c r="G59" s="2" t="s">
        <v>6</v>
      </c>
      <c r="H59" s="2" t="s">
        <v>7</v>
      </c>
      <c r="I59" s="2" t="s">
        <v>8</v>
      </c>
      <c r="J59" s="2" t="s">
        <v>9</v>
      </c>
      <c r="K59" s="2" t="s">
        <v>10</v>
      </c>
      <c r="L59" s="2" t="s">
        <v>11</v>
      </c>
      <c r="M59" s="2" t="s">
        <v>12</v>
      </c>
      <c r="N59" s="2" t="s">
        <v>13</v>
      </c>
      <c r="O59" s="2" t="s">
        <v>14</v>
      </c>
      <c r="P59" s="2" t="s">
        <v>15</v>
      </c>
      <c r="Q59" s="2" t="s">
        <v>16</v>
      </c>
      <c r="R59" s="2" t="s">
        <v>17</v>
      </c>
      <c r="S59" s="2" t="s">
        <v>18</v>
      </c>
      <c r="T59" s="2" t="s">
        <v>19</v>
      </c>
      <c r="U59" s="2" t="s">
        <v>20</v>
      </c>
      <c r="V59" s="2" t="s">
        <v>21</v>
      </c>
      <c r="W59" s="2" t="s">
        <v>22</v>
      </c>
      <c r="X59" s="2" t="s">
        <v>23</v>
      </c>
      <c r="Y59" s="2" t="s">
        <v>24</v>
      </c>
      <c r="Z59" s="2" t="s">
        <v>25</v>
      </c>
      <c r="AA59" s="2" t="s">
        <v>26</v>
      </c>
      <c r="AB59" s="2" t="s">
        <v>27</v>
      </c>
      <c r="AC59" s="2" t="s">
        <v>28</v>
      </c>
      <c r="AD59" s="2" t="s">
        <v>29</v>
      </c>
      <c r="AE59" s="2" t="s">
        <v>30</v>
      </c>
      <c r="AF59" s="2" t="s">
        <v>31</v>
      </c>
      <c r="AG59" s="2" t="s">
        <v>32</v>
      </c>
      <c r="AH59" s="2" t="s">
        <v>33</v>
      </c>
      <c r="AI59" s="2" t="s">
        <v>34</v>
      </c>
      <c r="AJ59" s="2" t="s">
        <v>35</v>
      </c>
      <c r="AK59" s="2" t="s">
        <v>36</v>
      </c>
      <c r="AL59" s="2" t="s">
        <v>37</v>
      </c>
      <c r="AM59" s="2" t="s">
        <v>38</v>
      </c>
      <c r="AN59" s="2" t="s">
        <v>39</v>
      </c>
      <c r="AO59" s="2" t="s">
        <v>40</v>
      </c>
      <c r="AP59" s="2" t="s">
        <v>41</v>
      </c>
      <c r="AQ59" s="2" t="s">
        <v>42</v>
      </c>
      <c r="AR59" s="2" t="s">
        <v>43</v>
      </c>
      <c r="AS59" s="2" t="s">
        <v>44</v>
      </c>
      <c r="AT59" s="2" t="s">
        <v>45</v>
      </c>
      <c r="AU59" s="2" t="s">
        <v>46</v>
      </c>
      <c r="AV59" s="2" t="s">
        <v>47</v>
      </c>
      <c r="AW59" s="2" t="s">
        <v>48</v>
      </c>
      <c r="AX59" s="2" t="s">
        <v>49</v>
      </c>
      <c r="AY59" s="2" t="s">
        <v>50</v>
      </c>
      <c r="AZ59" s="2" t="s">
        <v>51</v>
      </c>
      <c r="BA59" s="2" t="s">
        <v>52</v>
      </c>
    </row>
    <row r="60" spans="1:53" x14ac:dyDescent="0.35">
      <c r="A60" t="s">
        <v>212</v>
      </c>
      <c r="B60" s="1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1.0145872440000001</v>
      </c>
      <c r="N60" s="1">
        <v>3.785620824</v>
      </c>
      <c r="O60" s="1">
        <v>1.6004461679999999</v>
      </c>
      <c r="P60" s="1">
        <v>0.32250920399999999</v>
      </c>
      <c r="Q60" s="1">
        <v>0.83241957600000016</v>
      </c>
      <c r="R60" s="1">
        <v>0.64078974</v>
      </c>
      <c r="S60" s="1">
        <v>0.26699223599999999</v>
      </c>
      <c r="T60" s="1">
        <v>1.718765136</v>
      </c>
      <c r="U60" s="1">
        <v>5.7247791120000002</v>
      </c>
      <c r="V60" s="1">
        <v>5.5106188575330401</v>
      </c>
      <c r="W60" s="1">
        <v>4.8483859975361598</v>
      </c>
      <c r="X60" s="1">
        <v>5.1581812798865698</v>
      </c>
      <c r="Y60" s="1">
        <v>5.0010014459360903</v>
      </c>
      <c r="Z60" s="1">
        <v>5.1433311475094099</v>
      </c>
      <c r="AA60" s="1">
        <v>5.2043813569381099</v>
      </c>
      <c r="AB60" s="1">
        <v>5.1903629840518901</v>
      </c>
      <c r="AC60" s="1">
        <v>4.9404466247289998</v>
      </c>
      <c r="AD60" s="1">
        <v>4.5255526730190203</v>
      </c>
      <c r="AE60" s="1">
        <v>4.0800472159082704</v>
      </c>
      <c r="AF60" s="1">
        <v>3.9466793069456698</v>
      </c>
      <c r="AG60" s="1">
        <v>3.6957069832728</v>
      </c>
      <c r="AH60" s="1">
        <v>3.0029573712342801</v>
      </c>
      <c r="AI60" s="1">
        <v>2.9904765166925</v>
      </c>
      <c r="AJ60" s="1">
        <v>2.9783233112110898</v>
      </c>
      <c r="AK60" s="1">
        <v>2.9664982951303198</v>
      </c>
      <c r="AL60" s="1">
        <v>2.40100221473232</v>
      </c>
      <c r="AM60" s="1">
        <v>2.0593831691772002</v>
      </c>
      <c r="AN60" s="1">
        <v>1.94232502672892</v>
      </c>
      <c r="AO60" s="1">
        <v>1.6956711763594801</v>
      </c>
      <c r="AP60" s="1">
        <v>1.44927853190601</v>
      </c>
      <c r="AQ60" s="1">
        <v>1.4392227631397601</v>
      </c>
      <c r="AR60" s="1">
        <v>1.4293963539544601</v>
      </c>
      <c r="AS60" s="1">
        <v>1.30178781146705</v>
      </c>
      <c r="AT60" s="1">
        <v>1.17444686085945</v>
      </c>
      <c r="AU60" s="1">
        <v>1.0473695667891401</v>
      </c>
      <c r="AV60" s="1">
        <v>0.79020670782034097</v>
      </c>
      <c r="AW60" s="1">
        <v>0.53424921480156895</v>
      </c>
      <c r="AX60" s="1">
        <v>0.31012309658618598</v>
      </c>
      <c r="AY60" s="1">
        <v>0.181523415707289</v>
      </c>
      <c r="AZ60" s="1">
        <v>0.173748912532769</v>
      </c>
      <c r="BA60" s="1">
        <v>0.16720779652939</v>
      </c>
    </row>
    <row r="61" spans="1:53" x14ac:dyDescent="0.35">
      <c r="A61" t="s">
        <v>213</v>
      </c>
      <c r="B61" s="1" t="s">
        <v>207</v>
      </c>
      <c r="C61" s="1">
        <v>0</v>
      </c>
      <c r="D61" s="1">
        <v>0</v>
      </c>
      <c r="E61" s="1">
        <v>0</v>
      </c>
      <c r="F61" s="1">
        <v>1.458011232</v>
      </c>
      <c r="G61" s="1">
        <v>0.40498916400000001</v>
      </c>
      <c r="H61" s="1">
        <v>0.59398131600000004</v>
      </c>
      <c r="I61" s="1">
        <v>1.3769966520000001</v>
      </c>
      <c r="J61" s="1">
        <v>1.1880044999999999</v>
      </c>
      <c r="K61" s="1">
        <v>0.188992152</v>
      </c>
      <c r="L61" s="1">
        <v>0.161987292</v>
      </c>
      <c r="M61" s="1">
        <v>0.76999438799999997</v>
      </c>
      <c r="N61" s="1">
        <v>2.9700321839999999</v>
      </c>
      <c r="O61" s="1">
        <v>2.0349941399999998</v>
      </c>
      <c r="P61" s="1">
        <v>2.2549686119999999</v>
      </c>
      <c r="Q61" s="1">
        <v>4.455006408</v>
      </c>
      <c r="R61" s="1">
        <v>6.3380197080000009</v>
      </c>
      <c r="S61" s="1">
        <v>6.5629764719999999</v>
      </c>
      <c r="T61" s="1">
        <v>6.197971248</v>
      </c>
      <c r="U61" s="1">
        <v>7.0109640720000002</v>
      </c>
      <c r="V61" s="1">
        <v>6.9034037738347651</v>
      </c>
      <c r="W61" s="1">
        <v>6.695887068617675</v>
      </c>
      <c r="X61" s="1">
        <v>6.6843955453609762</v>
      </c>
      <c r="Y61" s="1">
        <v>6.6359553099229274</v>
      </c>
      <c r="Z61" s="1">
        <v>6.3181317785089162</v>
      </c>
      <c r="AA61" s="1">
        <v>6.023560074748314</v>
      </c>
      <c r="AB61" s="1">
        <v>5.7427272147392108</v>
      </c>
      <c r="AC61" s="1">
        <v>5.4795738504949023</v>
      </c>
      <c r="AD61" s="1">
        <v>5.2347233020093178</v>
      </c>
      <c r="AE61" s="1">
        <v>4.9929418145348894</v>
      </c>
      <c r="AF61" s="1">
        <v>4.7666429960850456</v>
      </c>
      <c r="AG61" s="1">
        <v>4.5534782189266254</v>
      </c>
      <c r="AH61" s="1">
        <v>4.4118134623072036</v>
      </c>
      <c r="AI61" s="1">
        <v>4.2736707558287641</v>
      </c>
      <c r="AJ61" s="1">
        <v>4.1397384651989633</v>
      </c>
      <c r="AK61" s="1">
        <v>4.0087718527724983</v>
      </c>
      <c r="AL61" s="1">
        <v>3.8854194440491479</v>
      </c>
      <c r="AM61" s="1">
        <v>3.7659081062331512</v>
      </c>
      <c r="AN61" s="1">
        <v>3.6477761167730791</v>
      </c>
      <c r="AO61" s="1">
        <v>3.531264471420704</v>
      </c>
      <c r="AP61" s="1">
        <v>3.4152931743205062</v>
      </c>
      <c r="AQ61" s="1">
        <v>3.297127381353766</v>
      </c>
      <c r="AR61" s="1">
        <v>3.1846573516470968</v>
      </c>
      <c r="AS61" s="1">
        <v>3.0733049627230882</v>
      </c>
      <c r="AT61" s="1">
        <v>2.964378654839336</v>
      </c>
      <c r="AU61" s="1">
        <v>2.8566132144883252</v>
      </c>
      <c r="AV61" s="1">
        <v>2.7513726630547382</v>
      </c>
      <c r="AW61" s="1">
        <v>2.6469154452909618</v>
      </c>
      <c r="AX61" s="1">
        <v>2.543876374798804</v>
      </c>
      <c r="AY61" s="1">
        <v>2.4427416285083501</v>
      </c>
      <c r="AZ61" s="1">
        <v>2.343269531039553</v>
      </c>
      <c r="BA61" s="1">
        <v>2.2453557106296649</v>
      </c>
    </row>
    <row r="64" spans="1:53" s="2" customFormat="1" x14ac:dyDescent="0.35">
      <c r="A64" s="2" t="s">
        <v>60</v>
      </c>
      <c r="B64" s="2" t="s">
        <v>61</v>
      </c>
      <c r="C64" s="2" t="s">
        <v>2</v>
      </c>
      <c r="D64" s="2" t="s">
        <v>3</v>
      </c>
      <c r="E64" s="2" t="s">
        <v>4</v>
      </c>
      <c r="F64" s="2" t="s">
        <v>5</v>
      </c>
      <c r="G64" s="2" t="s">
        <v>6</v>
      </c>
      <c r="H64" s="2" t="s">
        <v>7</v>
      </c>
      <c r="I64" s="2" t="s">
        <v>8</v>
      </c>
      <c r="J64" s="2" t="s">
        <v>9</v>
      </c>
      <c r="K64" s="2" t="s">
        <v>10</v>
      </c>
      <c r="L64" s="2" t="s">
        <v>11</v>
      </c>
      <c r="M64" s="2" t="s">
        <v>12</v>
      </c>
      <c r="N64" s="2" t="s">
        <v>13</v>
      </c>
      <c r="O64" s="2" t="s">
        <v>14</v>
      </c>
      <c r="P64" s="2" t="s">
        <v>15</v>
      </c>
      <c r="Q64" s="2" t="s">
        <v>16</v>
      </c>
      <c r="R64" s="2" t="s">
        <v>17</v>
      </c>
      <c r="S64" s="2" t="s">
        <v>18</v>
      </c>
      <c r="T64" s="2" t="s">
        <v>19</v>
      </c>
      <c r="U64" s="2" t="s">
        <v>20</v>
      </c>
      <c r="V64" s="2" t="s">
        <v>21</v>
      </c>
      <c r="W64" s="2" t="s">
        <v>22</v>
      </c>
      <c r="X64" s="2" t="s">
        <v>23</v>
      </c>
      <c r="Y64" s="2" t="s">
        <v>24</v>
      </c>
      <c r="Z64" s="2" t="s">
        <v>25</v>
      </c>
      <c r="AA64" s="2" t="s">
        <v>26</v>
      </c>
      <c r="AB64" s="2" t="s">
        <v>27</v>
      </c>
      <c r="AC64" s="2" t="s">
        <v>28</v>
      </c>
      <c r="AD64" s="2" t="s">
        <v>29</v>
      </c>
      <c r="AE64" s="2" t="s">
        <v>30</v>
      </c>
      <c r="AF64" s="2" t="s">
        <v>31</v>
      </c>
      <c r="AG64" s="2" t="s">
        <v>32</v>
      </c>
      <c r="AH64" s="2" t="s">
        <v>33</v>
      </c>
      <c r="AI64" s="2" t="s">
        <v>34</v>
      </c>
      <c r="AJ64" s="2" t="s">
        <v>35</v>
      </c>
      <c r="AK64" s="2" t="s">
        <v>36</v>
      </c>
      <c r="AL64" s="2" t="s">
        <v>37</v>
      </c>
      <c r="AM64" s="2" t="s">
        <v>38</v>
      </c>
      <c r="AN64" s="2" t="s">
        <v>39</v>
      </c>
      <c r="AO64" s="2" t="s">
        <v>40</v>
      </c>
      <c r="AP64" s="2" t="s">
        <v>41</v>
      </c>
      <c r="AQ64" s="2" t="s">
        <v>42</v>
      </c>
      <c r="AR64" s="2" t="s">
        <v>43</v>
      </c>
      <c r="AS64" s="2" t="s">
        <v>44</v>
      </c>
      <c r="AT64" s="2" t="s">
        <v>45</v>
      </c>
      <c r="AU64" s="2" t="s">
        <v>46</v>
      </c>
      <c r="AV64" s="2" t="s">
        <v>47</v>
      </c>
      <c r="AW64" s="2" t="s">
        <v>48</v>
      </c>
      <c r="AX64" s="2" t="s">
        <v>49</v>
      </c>
      <c r="AY64" s="2" t="s">
        <v>50</v>
      </c>
      <c r="AZ64" s="2" t="s">
        <v>51</v>
      </c>
      <c r="BA64" s="2" t="s">
        <v>52</v>
      </c>
    </row>
    <row r="65" spans="1:54" x14ac:dyDescent="0.35">
      <c r="A65" t="s">
        <v>212</v>
      </c>
      <c r="B65" s="1" t="s">
        <v>200</v>
      </c>
      <c r="C65" s="1">
        <v>2257.1697383639998</v>
      </c>
      <c r="D65" s="1">
        <v>2242.7370851400001</v>
      </c>
      <c r="E65" s="1">
        <v>2566.3725802079998</v>
      </c>
      <c r="F65" s="1">
        <v>2595.575217132</v>
      </c>
      <c r="G65" s="1">
        <v>2766.5197071839998</v>
      </c>
      <c r="H65" s="1">
        <v>2761.5834699840002</v>
      </c>
      <c r="I65" s="1">
        <v>2879.20521018</v>
      </c>
      <c r="J65" s="1">
        <v>2890.1235053519999</v>
      </c>
      <c r="K65" s="1">
        <v>2962.586588220001</v>
      </c>
      <c r="L65" s="1">
        <v>3508.428329028</v>
      </c>
      <c r="M65" s="1">
        <v>3478.9133986920001</v>
      </c>
      <c r="N65" s="1">
        <v>3702.9484805400002</v>
      </c>
      <c r="O65" s="1">
        <v>4090.8570915240002</v>
      </c>
      <c r="P65" s="1">
        <v>4677.8210795160003</v>
      </c>
      <c r="Q65" s="1">
        <v>5000.8602067920001</v>
      </c>
      <c r="R65" s="1">
        <v>5260.5358004520003</v>
      </c>
      <c r="S65" s="1">
        <v>5174.1771051960004</v>
      </c>
      <c r="T65" s="1">
        <v>5185.0873198440004</v>
      </c>
      <c r="U65" s="1">
        <v>5209.4156842080001</v>
      </c>
      <c r="V65" s="1">
        <v>5325.3552181380101</v>
      </c>
      <c r="W65" s="1">
        <v>5003.8331531898202</v>
      </c>
      <c r="X65" s="1">
        <v>4923.9726185402897</v>
      </c>
      <c r="Y65" s="1">
        <v>4845.7189641315599</v>
      </c>
      <c r="Z65" s="1">
        <v>4688.3978263067202</v>
      </c>
      <c r="AA65" s="1">
        <v>4396.85601992184</v>
      </c>
      <c r="AB65" s="1">
        <v>4124.5155586689698</v>
      </c>
      <c r="AC65" s="1">
        <v>3877.8290845217998</v>
      </c>
      <c r="AD65" s="1">
        <v>3643.39105957728</v>
      </c>
      <c r="AE65" s="1">
        <v>3441.2014067506302</v>
      </c>
      <c r="AF65" s="1">
        <v>3235.2379055883798</v>
      </c>
      <c r="AG65" s="1">
        <v>3044.03626789092</v>
      </c>
      <c r="AH65" s="1">
        <v>2846.8755140194498</v>
      </c>
      <c r="AI65" s="1">
        <v>2663.3997379068101</v>
      </c>
      <c r="AJ65" s="1">
        <v>2504.7081926464298</v>
      </c>
      <c r="AK65" s="1">
        <v>2357.0433115504302</v>
      </c>
      <c r="AL65" s="1">
        <v>2219.7042639415499</v>
      </c>
      <c r="AM65" s="1">
        <v>2091.6978306798401</v>
      </c>
      <c r="AN65" s="1">
        <v>1956.0648448980301</v>
      </c>
      <c r="AO65" s="1">
        <v>1829.9939063143099</v>
      </c>
      <c r="AP65" s="1">
        <v>1712.7524195431299</v>
      </c>
      <c r="AQ65" s="1">
        <v>1606.05342776979</v>
      </c>
      <c r="AR65" s="1">
        <v>1506.97887821778</v>
      </c>
      <c r="AS65" s="1">
        <v>1414.7272225361401</v>
      </c>
      <c r="AT65" s="1">
        <v>1302.31939221685</v>
      </c>
      <c r="AU65" s="1">
        <v>1200.6738838972201</v>
      </c>
      <c r="AV65" s="1">
        <v>1108.5611876104599</v>
      </c>
      <c r="AW65" s="1">
        <v>1025.3692685963599</v>
      </c>
      <c r="AX65" s="1">
        <v>949.79364684511302</v>
      </c>
      <c r="AY65" s="1">
        <v>880.97617101206902</v>
      </c>
      <c r="AZ65" s="1">
        <v>818.20768780768196</v>
      </c>
      <c r="BA65" s="1">
        <v>698.26126434956302</v>
      </c>
    </row>
    <row r="66" spans="1:54" x14ac:dyDescent="0.35">
      <c r="A66" t="s">
        <v>213</v>
      </c>
      <c r="B66" s="1" t="s">
        <v>200</v>
      </c>
      <c r="C66" s="1">
        <v>2826.6824740679999</v>
      </c>
      <c r="D66" s="1">
        <v>2991.1604933879998</v>
      </c>
      <c r="E66" s="1">
        <v>2982.663005976</v>
      </c>
      <c r="F66" s="1">
        <v>3079.2030358679999</v>
      </c>
      <c r="G66" s="1">
        <v>3191.3820197999999</v>
      </c>
      <c r="H66" s="1">
        <v>3560.07748932</v>
      </c>
      <c r="I66" s="1">
        <v>3433.651494876</v>
      </c>
      <c r="J66" s="1">
        <v>3761.0024818679999</v>
      </c>
      <c r="K66" s="1">
        <v>3902.2484922720009</v>
      </c>
      <c r="L66" s="1">
        <v>3569.28300648</v>
      </c>
      <c r="M66" s="1">
        <v>4492.373304924</v>
      </c>
      <c r="N66" s="1">
        <v>4017.4432282439998</v>
      </c>
      <c r="O66" s="1">
        <v>4080.1622458680008</v>
      </c>
      <c r="P66" s="1">
        <v>4423.2383512440001</v>
      </c>
      <c r="Q66" s="1">
        <v>5166.0267453720007</v>
      </c>
      <c r="R66" s="1">
        <v>5373.911999844001</v>
      </c>
      <c r="S66" s="1">
        <v>5378.3279852759997</v>
      </c>
      <c r="T66" s="1">
        <v>5062.9424958720001</v>
      </c>
      <c r="U66" s="1">
        <v>5123.9504939399994</v>
      </c>
      <c r="V66" s="1">
        <v>5304.2940400512234</v>
      </c>
      <c r="W66" s="1">
        <v>5029.5301094596316</v>
      </c>
      <c r="X66" s="1">
        <v>5014.5384705100241</v>
      </c>
      <c r="Y66" s="1">
        <v>4999.5632828470643</v>
      </c>
      <c r="Z66" s="1">
        <v>4943.5034502321632</v>
      </c>
      <c r="AA66" s="1">
        <v>4866.4276681886404</v>
      </c>
      <c r="AB66" s="1">
        <v>4770.1291143334111</v>
      </c>
      <c r="AC66" s="1">
        <v>4670.7763734228993</v>
      </c>
      <c r="AD66" s="1">
        <v>4576.6099814614336</v>
      </c>
      <c r="AE66" s="1">
        <v>4483.6219977654018</v>
      </c>
      <c r="AF66" s="1">
        <v>4393.5055952477978</v>
      </c>
      <c r="AG66" s="1">
        <v>4307.2729578347507</v>
      </c>
      <c r="AH66" s="1">
        <v>4224.537815464475</v>
      </c>
      <c r="AI66" s="1">
        <v>4082.3858518841921</v>
      </c>
      <c r="AJ66" s="1">
        <v>4026.9879731906872</v>
      </c>
      <c r="AK66" s="1">
        <v>3909.3609805219671</v>
      </c>
      <c r="AL66" s="1">
        <v>3883.11529719801</v>
      </c>
      <c r="AM66" s="1">
        <v>3823.1605414634578</v>
      </c>
      <c r="AN66" s="1">
        <v>3751.0891702626782</v>
      </c>
      <c r="AO66" s="1">
        <v>3679.4735305936752</v>
      </c>
      <c r="AP66" s="1">
        <v>3608.1982530257851</v>
      </c>
      <c r="AQ66" s="1">
        <v>3534.8299072055402</v>
      </c>
      <c r="AR66" s="1">
        <v>3461.0464003585712</v>
      </c>
      <c r="AS66" s="1">
        <v>3392.970672401404</v>
      </c>
      <c r="AT66" s="1">
        <v>3326.2968163533128</v>
      </c>
      <c r="AU66" s="1">
        <v>3260.4799483140969</v>
      </c>
      <c r="AV66" s="1">
        <v>3195.7346908567301</v>
      </c>
      <c r="AW66" s="1">
        <v>3131.2449299502209</v>
      </c>
      <c r="AX66" s="1">
        <v>3066.1500082988869</v>
      </c>
      <c r="AY66" s="1">
        <v>3003.2980592331769</v>
      </c>
      <c r="AZ66" s="1">
        <v>2941.6510712302929</v>
      </c>
      <c r="BA66" s="1">
        <v>2823.9452383387761</v>
      </c>
    </row>
    <row r="72" spans="1:54" x14ac:dyDescent="0.35">
      <c r="A72" t="s">
        <v>215</v>
      </c>
      <c r="B72" s="1" t="s">
        <v>60</v>
      </c>
      <c r="C72" s="1" t="s">
        <v>61</v>
      </c>
      <c r="D72" s="1" t="s">
        <v>2</v>
      </c>
      <c r="E72" s="1" t="s">
        <v>3</v>
      </c>
      <c r="F72" s="1" t="s">
        <v>4</v>
      </c>
      <c r="G72" s="1" t="s">
        <v>5</v>
      </c>
      <c r="H72" s="1" t="s">
        <v>6</v>
      </c>
      <c r="I72" s="1" t="s">
        <v>7</v>
      </c>
      <c r="J72" s="1" t="s">
        <v>8</v>
      </c>
      <c r="K72" s="1" t="s">
        <v>9</v>
      </c>
      <c r="L72" s="1" t="s">
        <v>10</v>
      </c>
      <c r="M72" s="1" t="s">
        <v>11</v>
      </c>
      <c r="N72" s="1" t="s">
        <v>12</v>
      </c>
      <c r="O72" s="1" t="s">
        <v>13</v>
      </c>
      <c r="P72" s="1" t="s">
        <v>14</v>
      </c>
      <c r="Q72" s="1" t="s">
        <v>15</v>
      </c>
      <c r="R72" s="1" t="s">
        <v>16</v>
      </c>
      <c r="S72" s="1" t="s">
        <v>17</v>
      </c>
      <c r="T72" s="1" t="s">
        <v>18</v>
      </c>
      <c r="U72" s="1" t="s">
        <v>19</v>
      </c>
      <c r="V72" s="1" t="s">
        <v>20</v>
      </c>
      <c r="W72" s="1" t="s">
        <v>21</v>
      </c>
      <c r="X72" s="1" t="s">
        <v>22</v>
      </c>
      <c r="Y72" s="1" t="s">
        <v>23</v>
      </c>
      <c r="Z72" s="1" t="s">
        <v>24</v>
      </c>
      <c r="AA72" s="1" t="s">
        <v>25</v>
      </c>
      <c r="AB72" s="1" t="s">
        <v>26</v>
      </c>
      <c r="AC72" s="1" t="s">
        <v>27</v>
      </c>
      <c r="AD72" s="1" t="s">
        <v>28</v>
      </c>
      <c r="AE72" s="1" t="s">
        <v>29</v>
      </c>
      <c r="AF72" s="1" t="s">
        <v>30</v>
      </c>
      <c r="AG72" s="1" t="s">
        <v>31</v>
      </c>
      <c r="AH72" s="1" t="s">
        <v>32</v>
      </c>
      <c r="AI72" s="1" t="s">
        <v>33</v>
      </c>
      <c r="AJ72" s="1" t="s">
        <v>34</v>
      </c>
      <c r="AK72" s="1" t="s">
        <v>35</v>
      </c>
      <c r="AL72" s="1" t="s">
        <v>36</v>
      </c>
      <c r="AM72" s="1" t="s">
        <v>37</v>
      </c>
      <c r="AN72" s="1" t="s">
        <v>38</v>
      </c>
      <c r="AO72" s="1" t="s">
        <v>39</v>
      </c>
      <c r="AP72" s="1" t="s">
        <v>40</v>
      </c>
      <c r="AQ72" s="1" t="s">
        <v>41</v>
      </c>
      <c r="AR72" s="1" t="s">
        <v>42</v>
      </c>
      <c r="AS72" s="1" t="s">
        <v>43</v>
      </c>
      <c r="AT72" s="1" t="s">
        <v>44</v>
      </c>
      <c r="AU72" s="1" t="s">
        <v>45</v>
      </c>
      <c r="AV72" s="1" t="s">
        <v>46</v>
      </c>
      <c r="AW72" s="1" t="s">
        <v>47</v>
      </c>
      <c r="AX72" s="1" t="s">
        <v>48</v>
      </c>
      <c r="AY72" s="1" t="s">
        <v>49</v>
      </c>
      <c r="AZ72" s="1" t="s">
        <v>50</v>
      </c>
      <c r="BA72" s="1" t="s">
        <v>51</v>
      </c>
      <c r="BB72" s="1" t="s">
        <v>52</v>
      </c>
    </row>
    <row r="73" spans="1:54" x14ac:dyDescent="0.35">
      <c r="A73" t="s">
        <v>53</v>
      </c>
      <c r="B73" s="1" t="s">
        <v>212</v>
      </c>
      <c r="C73" s="1" t="s">
        <v>216</v>
      </c>
      <c r="D73" s="1">
        <v>1271.998490616</v>
      </c>
      <c r="E73" s="1">
        <v>1293.907261392</v>
      </c>
      <c r="F73" s="1">
        <v>1298.49645474</v>
      </c>
      <c r="G73" s="1">
        <v>1224.4454861040001</v>
      </c>
      <c r="H73" s="1">
        <v>1296.2294281439999</v>
      </c>
      <c r="I73" s="1">
        <v>1336.958618544001</v>
      </c>
      <c r="J73" s="1">
        <v>1356.283212624</v>
      </c>
      <c r="K73" s="1">
        <v>1378.982074428</v>
      </c>
      <c r="L73" s="1">
        <v>1357.010292312001</v>
      </c>
      <c r="M73" s="1">
        <v>1405.843285319999</v>
      </c>
      <c r="N73" s="1">
        <v>1266.9152967360001</v>
      </c>
      <c r="O73" s="1">
        <v>1190.306277036</v>
      </c>
      <c r="P73" s="1">
        <v>1158.645486096</v>
      </c>
      <c r="Q73" s="1">
        <v>1124.8083127800001</v>
      </c>
      <c r="R73" s="1">
        <v>1053.7802556119991</v>
      </c>
      <c r="S73" s="1">
        <v>1066.0367358000001</v>
      </c>
      <c r="T73" s="1">
        <v>1149.6326454719999</v>
      </c>
      <c r="U73" s="1">
        <v>1187.5565124000011</v>
      </c>
      <c r="V73" s="1">
        <v>1235.6110536839999</v>
      </c>
      <c r="W73" s="1">
        <v>1297.000665514232</v>
      </c>
      <c r="X73" s="1">
        <v>1218.363813187206</v>
      </c>
      <c r="Y73" s="1">
        <v>1033.6267957594171</v>
      </c>
      <c r="Z73" s="1">
        <v>1002.130173343736</v>
      </c>
      <c r="AA73" s="1">
        <v>1007.4241751960531</v>
      </c>
      <c r="AB73" s="1">
        <v>983.46213907158835</v>
      </c>
      <c r="AC73" s="1">
        <v>924.43496357555159</v>
      </c>
      <c r="AD73" s="1">
        <v>905.08701074393139</v>
      </c>
      <c r="AE73" s="1">
        <v>1001.447254640402</v>
      </c>
      <c r="AF73" s="1">
        <v>984.87036421581718</v>
      </c>
      <c r="AG73" s="1">
        <v>968.24337163531163</v>
      </c>
      <c r="AH73" s="1">
        <v>953.42297257945484</v>
      </c>
      <c r="AI73" s="1">
        <v>875.53676923371222</v>
      </c>
      <c r="AJ73" s="1">
        <v>874.55501000263757</v>
      </c>
      <c r="AK73" s="1">
        <v>873.56690617118284</v>
      </c>
      <c r="AL73" s="1">
        <v>872.57397891605342</v>
      </c>
      <c r="AM73" s="1">
        <v>646.11103356799731</v>
      </c>
      <c r="AN73" s="1">
        <v>572.57484717621492</v>
      </c>
      <c r="AO73" s="1">
        <v>548.30899662383263</v>
      </c>
      <c r="AP73" s="1">
        <v>547.37686081264837</v>
      </c>
      <c r="AQ73" s="1">
        <v>546.43993648363221</v>
      </c>
      <c r="AR73" s="1">
        <v>545.49059922646939</v>
      </c>
      <c r="AS73" s="1">
        <v>544.52476869300654</v>
      </c>
      <c r="AT73" s="1">
        <v>430.78944278436802</v>
      </c>
      <c r="AU73" s="1">
        <v>354.08910404317572</v>
      </c>
      <c r="AV73" s="1">
        <v>353.12088986152372</v>
      </c>
      <c r="AW73" s="1">
        <v>352.15523833315319</v>
      </c>
      <c r="AX73" s="1">
        <v>351.17631730625089</v>
      </c>
      <c r="AY73" s="1">
        <v>350.20291797731988</v>
      </c>
      <c r="AZ73" s="1">
        <v>349.23391775750679</v>
      </c>
      <c r="BA73" s="1">
        <v>348.26783840398002</v>
      </c>
      <c r="BB73" s="1">
        <v>347.30375427110363</v>
      </c>
    </row>
    <row r="74" spans="1:54" x14ac:dyDescent="0.35">
      <c r="A74" t="s">
        <v>53</v>
      </c>
      <c r="B74" s="1" t="s">
        <v>137</v>
      </c>
      <c r="C74" s="1" t="s">
        <v>216</v>
      </c>
      <c r="D74" s="1">
        <v>614.04860653200012</v>
      </c>
      <c r="E74" s="1">
        <v>604.12798393200001</v>
      </c>
      <c r="F74" s="1">
        <v>620.613927612</v>
      </c>
      <c r="G74" s="1">
        <v>686.48020466399998</v>
      </c>
      <c r="H74" s="1">
        <v>681.59981937600003</v>
      </c>
      <c r="I74" s="1">
        <v>691.223388516</v>
      </c>
      <c r="J74" s="1">
        <v>697.91678380799999</v>
      </c>
      <c r="K74" s="1">
        <v>681.03141940800003</v>
      </c>
      <c r="L74" s="1">
        <v>685.08859608</v>
      </c>
      <c r="M74" s="1">
        <v>705.96259923600007</v>
      </c>
      <c r="N74" s="1">
        <v>710.96059173600008</v>
      </c>
      <c r="O74" s="1">
        <v>689.94938714400007</v>
      </c>
      <c r="P74" s="1">
        <v>705.51180648000002</v>
      </c>
      <c r="Q74" s="1">
        <v>610.88300892000007</v>
      </c>
      <c r="R74" s="1">
        <v>593.32139258400002</v>
      </c>
      <c r="S74" s="1">
        <v>640.53782024400005</v>
      </c>
      <c r="T74" s="1">
        <v>602.43538629600005</v>
      </c>
      <c r="U74" s="1">
        <v>555.84618314400007</v>
      </c>
      <c r="V74" s="1">
        <v>450.3688006320001</v>
      </c>
      <c r="W74" s="1">
        <v>541.76819244119997</v>
      </c>
      <c r="X74" s="1">
        <v>467.55305965528203</v>
      </c>
      <c r="Y74" s="1">
        <v>390.07371782770002</v>
      </c>
      <c r="Z74" s="1">
        <v>390.06600075461398</v>
      </c>
      <c r="AA74" s="1">
        <v>390.06169499491898</v>
      </c>
      <c r="AB74" s="1">
        <v>390.05327741844599</v>
      </c>
      <c r="AC74" s="1">
        <v>390.04804188200899</v>
      </c>
      <c r="AD74" s="1">
        <v>390.03922181646601</v>
      </c>
      <c r="AE74" s="1">
        <v>272.808177282646</v>
      </c>
      <c r="AF74" s="1">
        <v>272.80163772481399</v>
      </c>
      <c r="AG74" s="1">
        <v>272.79481069288198</v>
      </c>
      <c r="AH74" s="1">
        <v>272.78770374668801</v>
      </c>
      <c r="AI74" s="1">
        <v>272.78069987394298</v>
      </c>
      <c r="AJ74" s="1">
        <v>272.776051314624</v>
      </c>
      <c r="AK74" s="1">
        <v>272.76908964179898</v>
      </c>
      <c r="AL74" s="1">
        <v>272.76431454451603</v>
      </c>
      <c r="AM74" s="1">
        <v>272.75946580630102</v>
      </c>
      <c r="AN74" s="1">
        <v>272.75454791012902</v>
      </c>
      <c r="AO74" s="1">
        <v>272.74969674998698</v>
      </c>
      <c r="AP74" s="1">
        <v>272.74490437190298</v>
      </c>
      <c r="AQ74" s="1">
        <v>272.74176485446998</v>
      </c>
      <c r="AR74" s="1">
        <v>272.73846198023102</v>
      </c>
      <c r="AS74" s="1">
        <v>272.73366517611902</v>
      </c>
      <c r="AT74" s="1">
        <v>272.73071416137498</v>
      </c>
      <c r="AU74" s="1">
        <v>272.728970008913</v>
      </c>
      <c r="AV74" s="1">
        <v>272.72570904280099</v>
      </c>
      <c r="AW74" s="1">
        <v>272.72356855653999</v>
      </c>
      <c r="AX74" s="1">
        <v>272.72125834158402</v>
      </c>
      <c r="AY74" s="1">
        <v>182.57667519878399</v>
      </c>
      <c r="AZ74" s="1">
        <v>3.9067327561849901</v>
      </c>
      <c r="BA74" s="1">
        <v>3.9039882933220298</v>
      </c>
      <c r="BB74" s="1">
        <v>0.26409632010982498</v>
      </c>
    </row>
    <row r="75" spans="1:54" x14ac:dyDescent="0.35">
      <c r="A75" t="s">
        <v>53</v>
      </c>
      <c r="B75" s="1" t="s">
        <v>213</v>
      </c>
      <c r="C75" s="1" t="s">
        <v>216</v>
      </c>
      <c r="D75" s="1">
        <v>136.77149350799971</v>
      </c>
      <c r="E75" s="1">
        <v>124.31701954799981</v>
      </c>
      <c r="F75" s="1">
        <v>122.7779937359996</v>
      </c>
      <c r="G75" s="1">
        <v>119.6715137399999</v>
      </c>
      <c r="H75" s="1">
        <v>125.57096614800029</v>
      </c>
      <c r="I75" s="1">
        <v>127.16701617599981</v>
      </c>
      <c r="J75" s="1">
        <v>128.8770308999996</v>
      </c>
      <c r="K75" s="1">
        <v>129.76052943599959</v>
      </c>
      <c r="L75" s="1">
        <v>129.5895405239996</v>
      </c>
      <c r="M75" s="1">
        <v>99.23699898000028</v>
      </c>
      <c r="N75" s="1">
        <v>145.713493476</v>
      </c>
      <c r="O75" s="1">
        <v>147.06155934</v>
      </c>
      <c r="P75" s="1">
        <v>126.63550191600019</v>
      </c>
      <c r="Q75" s="1">
        <v>121.5889844039999</v>
      </c>
      <c r="R75" s="1">
        <v>111.22347243600031</v>
      </c>
      <c r="S75" s="1">
        <v>112.4390260800003</v>
      </c>
      <c r="T75" s="1">
        <v>125.76050258399989</v>
      </c>
      <c r="U75" s="1">
        <v>125.2649948039999</v>
      </c>
      <c r="V75" s="1">
        <v>120.8284940519997</v>
      </c>
      <c r="W75" s="1">
        <v>-19.658496389273751</v>
      </c>
      <c r="X75" s="1">
        <v>-116.6020057406122</v>
      </c>
      <c r="Y75" s="1">
        <v>115.2113178080053</v>
      </c>
      <c r="Z75" s="1">
        <v>114.3764086046404</v>
      </c>
      <c r="AA75" s="1">
        <v>113.5445036096025</v>
      </c>
      <c r="AB75" s="1">
        <v>112.7232306239639</v>
      </c>
      <c r="AC75" s="1">
        <v>111.9150719510026</v>
      </c>
      <c r="AD75" s="1">
        <v>110.82626763474219</v>
      </c>
      <c r="AE75" s="1">
        <v>109.7647778479941</v>
      </c>
      <c r="AF75" s="1">
        <v>108.47816285196861</v>
      </c>
      <c r="AG75" s="1">
        <v>107.21017837003819</v>
      </c>
      <c r="AH75" s="1">
        <v>105.92385351671059</v>
      </c>
      <c r="AI75" s="1">
        <v>104.74112918280019</v>
      </c>
      <c r="AJ75" s="1">
        <v>103.5773842561093</v>
      </c>
      <c r="AK75" s="1">
        <v>102.4319262265662</v>
      </c>
      <c r="AL75" s="1">
        <v>101.3065154336318</v>
      </c>
      <c r="AM75" s="1">
        <v>100.1414410376301</v>
      </c>
      <c r="AN75" s="1">
        <v>98.809120537991475</v>
      </c>
      <c r="AO75" s="1">
        <v>97.491922261283435</v>
      </c>
      <c r="AP75" s="1">
        <v>96.186301569262483</v>
      </c>
      <c r="AQ75" s="1">
        <v>94.888197245875745</v>
      </c>
      <c r="AR75" s="1">
        <v>93.5919968227754</v>
      </c>
      <c r="AS75" s="1">
        <v>92.3403021946433</v>
      </c>
      <c r="AT75" s="1">
        <v>91.102146779221584</v>
      </c>
      <c r="AU75" s="1">
        <v>89.881224639268112</v>
      </c>
      <c r="AV75" s="1">
        <v>88.672414489843504</v>
      </c>
      <c r="AW75" s="1">
        <v>87.478295228784191</v>
      </c>
      <c r="AX75" s="1">
        <v>86.28146479402767</v>
      </c>
      <c r="AY75" s="1">
        <v>85.100791914656838</v>
      </c>
      <c r="AZ75" s="1">
        <v>83.934499491874703</v>
      </c>
      <c r="BA75" s="1">
        <v>82.780863834825141</v>
      </c>
      <c r="BB75" s="1">
        <v>81.638615426592878</v>
      </c>
    </row>
    <row r="78" spans="1:54" x14ac:dyDescent="0.35">
      <c r="A78" t="s">
        <v>215</v>
      </c>
      <c r="B78" s="1" t="s">
        <v>60</v>
      </c>
      <c r="C78" s="1" t="s">
        <v>61</v>
      </c>
      <c r="D78" s="1" t="s">
        <v>2</v>
      </c>
      <c r="E78" s="1" t="s">
        <v>3</v>
      </c>
      <c r="F78" s="1" t="s">
        <v>4</v>
      </c>
      <c r="G78" s="1" t="s">
        <v>5</v>
      </c>
      <c r="H78" s="1" t="s">
        <v>6</v>
      </c>
      <c r="I78" s="1" t="s">
        <v>7</v>
      </c>
      <c r="J78" s="1" t="s">
        <v>8</v>
      </c>
      <c r="K78" s="1" t="s">
        <v>9</v>
      </c>
      <c r="L78" s="1" t="s">
        <v>10</v>
      </c>
      <c r="M78" s="1" t="s">
        <v>11</v>
      </c>
      <c r="N78" s="1" t="s">
        <v>12</v>
      </c>
      <c r="O78" s="1" t="s">
        <v>13</v>
      </c>
      <c r="P78" s="1" t="s">
        <v>14</v>
      </c>
      <c r="Q78" s="1" t="s">
        <v>15</v>
      </c>
      <c r="R78" s="1" t="s">
        <v>16</v>
      </c>
      <c r="S78" s="1" t="s">
        <v>17</v>
      </c>
      <c r="T78" s="1" t="s">
        <v>18</v>
      </c>
      <c r="U78" s="1" t="s">
        <v>19</v>
      </c>
      <c r="V78" s="1" t="s">
        <v>20</v>
      </c>
      <c r="W78" s="1" t="s">
        <v>21</v>
      </c>
      <c r="X78" s="1" t="s">
        <v>22</v>
      </c>
      <c r="Y78" s="1" t="s">
        <v>23</v>
      </c>
      <c r="Z78" s="1" t="s">
        <v>24</v>
      </c>
      <c r="AA78" s="1" t="s">
        <v>25</v>
      </c>
      <c r="AB78" s="1" t="s">
        <v>26</v>
      </c>
      <c r="AC78" s="1" t="s">
        <v>27</v>
      </c>
      <c r="AD78" s="1" t="s">
        <v>28</v>
      </c>
      <c r="AE78" s="1" t="s">
        <v>29</v>
      </c>
      <c r="AF78" s="1" t="s">
        <v>30</v>
      </c>
      <c r="AG78" s="1" t="s">
        <v>31</v>
      </c>
      <c r="AH78" s="1" t="s">
        <v>32</v>
      </c>
      <c r="AI78" s="1" t="s">
        <v>33</v>
      </c>
      <c r="AJ78" s="1" t="s">
        <v>34</v>
      </c>
      <c r="AK78" s="1" t="s">
        <v>35</v>
      </c>
      <c r="AL78" s="1" t="s">
        <v>36</v>
      </c>
      <c r="AM78" s="1" t="s">
        <v>37</v>
      </c>
      <c r="AN78" s="1" t="s">
        <v>38</v>
      </c>
      <c r="AO78" s="1" t="s">
        <v>39</v>
      </c>
      <c r="AP78" s="1" t="s">
        <v>40</v>
      </c>
      <c r="AQ78" s="1" t="s">
        <v>41</v>
      </c>
      <c r="AR78" s="1" t="s">
        <v>42</v>
      </c>
      <c r="AS78" s="1" t="s">
        <v>43</v>
      </c>
      <c r="AT78" s="1" t="s">
        <v>44</v>
      </c>
      <c r="AU78" s="1" t="s">
        <v>45</v>
      </c>
      <c r="AV78" s="1" t="s">
        <v>46</v>
      </c>
      <c r="AW78" s="1" t="s">
        <v>47</v>
      </c>
      <c r="AX78" s="1" t="s">
        <v>48</v>
      </c>
      <c r="AY78" s="1" t="s">
        <v>49</v>
      </c>
      <c r="AZ78" s="1" t="s">
        <v>50</v>
      </c>
      <c r="BA78" s="1" t="s">
        <v>51</v>
      </c>
      <c r="BB78" s="1" t="s">
        <v>52</v>
      </c>
    </row>
    <row r="79" spans="1:54" x14ac:dyDescent="0.35">
      <c r="A79" t="s">
        <v>53</v>
      </c>
      <c r="B79" s="1" t="s">
        <v>212</v>
      </c>
      <c r="C79" s="1" t="s">
        <v>216</v>
      </c>
      <c r="D79" s="1">
        <v>1271.998490616</v>
      </c>
      <c r="E79" s="1">
        <v>1293.907261392</v>
      </c>
      <c r="F79" s="1">
        <v>1298.49645474</v>
      </c>
      <c r="G79" s="1">
        <v>1224.4454861040001</v>
      </c>
      <c r="H79" s="1">
        <v>1296.2294281439999</v>
      </c>
      <c r="I79" s="1">
        <v>1336.958618544001</v>
      </c>
      <c r="J79" s="1">
        <v>1356.283212624</v>
      </c>
      <c r="K79" s="1">
        <v>1378.982074428</v>
      </c>
      <c r="L79" s="1">
        <v>1357.010292312001</v>
      </c>
      <c r="M79" s="1">
        <v>1405.843285319999</v>
      </c>
      <c r="N79" s="1">
        <v>1266.9152967360001</v>
      </c>
      <c r="O79" s="1">
        <v>1190.306277036</v>
      </c>
      <c r="P79" s="1">
        <v>1158.645486096</v>
      </c>
      <c r="Q79" s="1">
        <v>1124.8083127800001</v>
      </c>
      <c r="R79" s="1">
        <v>1053.7802556119991</v>
      </c>
      <c r="S79" s="1">
        <v>1066.0367358000001</v>
      </c>
      <c r="T79" s="1">
        <v>1149.6326454719999</v>
      </c>
      <c r="U79" s="1">
        <v>1187.5565124000011</v>
      </c>
      <c r="V79" s="1">
        <v>1235.6110536839999</v>
      </c>
      <c r="W79" s="1">
        <v>1297.000665514232</v>
      </c>
      <c r="X79" s="1">
        <v>1218.363813187206</v>
      </c>
      <c r="Y79" s="1">
        <v>1033.6267957594171</v>
      </c>
      <c r="Z79" s="1">
        <v>1002.130173343736</v>
      </c>
      <c r="AA79" s="1">
        <v>1060.75401861214</v>
      </c>
      <c r="AB79" s="1">
        <v>1073.2633566000179</v>
      </c>
      <c r="AC79" s="1">
        <v>1070.3140349743319</v>
      </c>
      <c r="AD79" s="1">
        <v>1018.7812844677391</v>
      </c>
      <c r="AE79" s="1">
        <v>933.2725428335192</v>
      </c>
      <c r="AF79" s="1">
        <v>841.45950174876771</v>
      </c>
      <c r="AG79" s="1">
        <v>813.94008594924571</v>
      </c>
      <c r="AH79" s="1">
        <v>762.20087563343304</v>
      </c>
      <c r="AI79" s="1">
        <v>619.48566045439429</v>
      </c>
      <c r="AJ79" s="1">
        <v>616.88451544815234</v>
      </c>
      <c r="AK79" s="1">
        <v>614.35178493383137</v>
      </c>
      <c r="AL79" s="1">
        <v>611.88730543800011</v>
      </c>
      <c r="AM79" s="1">
        <v>495.3862313392824</v>
      </c>
      <c r="AN79" s="1">
        <v>424.9974106084569</v>
      </c>
      <c r="AO79" s="1">
        <v>400.8611545139791</v>
      </c>
      <c r="AP79" s="1">
        <v>350.03274500178941</v>
      </c>
      <c r="AQ79" s="1">
        <v>299.25825471107601</v>
      </c>
      <c r="AR79" s="1">
        <v>297.16100843862978</v>
      </c>
      <c r="AS79" s="1">
        <v>295.11226009306438</v>
      </c>
      <c r="AT79" s="1">
        <v>268.8044604418269</v>
      </c>
      <c r="AU79" s="1">
        <v>242.55231157403949</v>
      </c>
      <c r="AV79" s="1">
        <v>216.3547236509489</v>
      </c>
      <c r="AW79" s="1">
        <v>163.36428733736031</v>
      </c>
      <c r="AX79" s="1">
        <v>110.6222902160916</v>
      </c>
      <c r="AY79" s="1">
        <v>64.436836579403121</v>
      </c>
      <c r="AZ79" s="1">
        <v>37.927150040999209</v>
      </c>
      <c r="BA79" s="1">
        <v>36.303896950485857</v>
      </c>
      <c r="BB79" s="1">
        <v>34.935025577316424</v>
      </c>
    </row>
    <row r="80" spans="1:54" x14ac:dyDescent="0.35">
      <c r="A80" t="s">
        <v>53</v>
      </c>
      <c r="B80" s="1" t="s">
        <v>137</v>
      </c>
      <c r="C80" s="1" t="s">
        <v>216</v>
      </c>
      <c r="D80" s="1">
        <v>614.04860653200012</v>
      </c>
      <c r="E80" s="1">
        <v>604.12798393200001</v>
      </c>
      <c r="F80" s="1">
        <v>620.613927612</v>
      </c>
      <c r="G80" s="1">
        <v>686.48020466399998</v>
      </c>
      <c r="H80" s="1">
        <v>681.59981937600003</v>
      </c>
      <c r="I80" s="1">
        <v>691.223388516</v>
      </c>
      <c r="J80" s="1">
        <v>697.91678380799999</v>
      </c>
      <c r="K80" s="1">
        <v>681.03141940800003</v>
      </c>
      <c r="L80" s="1">
        <v>685.08859608</v>
      </c>
      <c r="M80" s="1">
        <v>705.96259923600007</v>
      </c>
      <c r="N80" s="1">
        <v>710.96059173600008</v>
      </c>
      <c r="O80" s="1">
        <v>689.94938714400007</v>
      </c>
      <c r="P80" s="1">
        <v>705.51180648000002</v>
      </c>
      <c r="Q80" s="1">
        <v>610.88300892000007</v>
      </c>
      <c r="R80" s="1">
        <v>593.32139258400002</v>
      </c>
      <c r="S80" s="1">
        <v>640.53782024400005</v>
      </c>
      <c r="T80" s="1">
        <v>602.43538629600005</v>
      </c>
      <c r="U80" s="1">
        <v>555.84618314400007</v>
      </c>
      <c r="V80" s="1">
        <v>450.3688006320001</v>
      </c>
      <c r="W80" s="1">
        <v>541.76819244119997</v>
      </c>
      <c r="X80" s="1">
        <v>467.55305965528203</v>
      </c>
      <c r="Y80" s="1">
        <v>390.07371782770002</v>
      </c>
      <c r="Z80" s="1">
        <v>390.06600075461398</v>
      </c>
      <c r="AA80" s="1">
        <v>390.05357439343197</v>
      </c>
      <c r="AB80" s="1">
        <v>390.04132779060399</v>
      </c>
      <c r="AC80" s="1">
        <v>390.03234219125102</v>
      </c>
      <c r="AD80" s="1">
        <v>390.02002368239403</v>
      </c>
      <c r="AE80" s="1">
        <v>272.78552404934999</v>
      </c>
      <c r="AF80" s="1">
        <v>272.77574377799903</v>
      </c>
      <c r="AG80" s="1">
        <v>272.765838762974</v>
      </c>
      <c r="AH80" s="1">
        <v>261.85791954508397</v>
      </c>
      <c r="AI80" s="1">
        <v>251.38615944729699</v>
      </c>
      <c r="AJ80" s="1">
        <v>241.33520088588901</v>
      </c>
      <c r="AK80" s="1">
        <v>231.68396817771901</v>
      </c>
      <c r="AL80" s="1">
        <v>222.42034296605101</v>
      </c>
      <c r="AM80" s="1">
        <v>209.08409031792101</v>
      </c>
      <c r="AN80" s="1">
        <v>196.547621104673</v>
      </c>
      <c r="AO80" s="1">
        <v>184.763072416059</v>
      </c>
      <c r="AP80" s="1">
        <v>173.68532922032</v>
      </c>
      <c r="AQ80" s="1">
        <v>163.27339438377399</v>
      </c>
      <c r="AR80" s="1">
        <v>130.66103129880199</v>
      </c>
      <c r="AS80" s="1">
        <v>104.568820563504</v>
      </c>
      <c r="AT80" s="1">
        <v>83.695398696223805</v>
      </c>
      <c r="AU80" s="1">
        <v>66.996766904968894</v>
      </c>
      <c r="AV80" s="1">
        <v>53.635847851526798</v>
      </c>
      <c r="AW80" s="1">
        <v>42.947112062831202</v>
      </c>
      <c r="AX80" s="1">
        <v>34.607883643380603</v>
      </c>
      <c r="AY80" s="1">
        <v>27.552811565663699</v>
      </c>
      <c r="AZ80" s="1">
        <v>0.195925773583809</v>
      </c>
      <c r="BA80" s="1">
        <v>0.19157248818699099</v>
      </c>
      <c r="BB80" s="1">
        <v>0.40067050470719101</v>
      </c>
    </row>
    <row r="81" spans="1:54" x14ac:dyDescent="0.35">
      <c r="A81" t="s">
        <v>53</v>
      </c>
      <c r="B81" s="1" t="s">
        <v>213</v>
      </c>
      <c r="C81" s="1" t="s">
        <v>216</v>
      </c>
      <c r="D81" s="1">
        <v>136.77149350799971</v>
      </c>
      <c r="E81" s="1">
        <v>124.31701954799981</v>
      </c>
      <c r="F81" s="1">
        <v>122.7779937359996</v>
      </c>
      <c r="G81" s="1">
        <v>119.6715137399999</v>
      </c>
      <c r="H81" s="1">
        <v>125.57096614800029</v>
      </c>
      <c r="I81" s="1">
        <v>127.16701617599981</v>
      </c>
      <c r="J81" s="1">
        <v>128.8770308999996</v>
      </c>
      <c r="K81" s="1">
        <v>129.76052943599959</v>
      </c>
      <c r="L81" s="1">
        <v>129.5895405239996</v>
      </c>
      <c r="M81" s="1">
        <v>99.23699898000028</v>
      </c>
      <c r="N81" s="1">
        <v>145.713493476</v>
      </c>
      <c r="O81" s="1">
        <v>147.06155934</v>
      </c>
      <c r="P81" s="1">
        <v>126.63550191600019</v>
      </c>
      <c r="Q81" s="1">
        <v>121.5889844039999</v>
      </c>
      <c r="R81" s="1">
        <v>111.22347243600031</v>
      </c>
      <c r="S81" s="1">
        <v>112.4390260800003</v>
      </c>
      <c r="T81" s="1">
        <v>125.76050258399989</v>
      </c>
      <c r="U81" s="1">
        <v>125.2649948039999</v>
      </c>
      <c r="V81" s="1">
        <v>120.8284940519997</v>
      </c>
      <c r="W81" s="1">
        <v>-19.658496389273751</v>
      </c>
      <c r="X81" s="1">
        <v>-116.6020057406122</v>
      </c>
      <c r="Y81" s="1">
        <v>115.2113178080053</v>
      </c>
      <c r="Z81" s="1">
        <v>114.3764086046404</v>
      </c>
      <c r="AA81" s="1">
        <v>104.33601519298369</v>
      </c>
      <c r="AB81" s="1">
        <v>99.471533280235235</v>
      </c>
      <c r="AC81" s="1">
        <v>94.833931125705021</v>
      </c>
      <c r="AD81" s="1">
        <v>90.488283650722224</v>
      </c>
      <c r="AE81" s="1">
        <v>86.444884202523099</v>
      </c>
      <c r="AF81" s="1">
        <v>82.452166444361865</v>
      </c>
      <c r="AG81" s="1">
        <v>78.715125529790384</v>
      </c>
      <c r="AH81" s="1">
        <v>75.194976820024749</v>
      </c>
      <c r="AI81" s="1">
        <v>72.855561195744485</v>
      </c>
      <c r="AJ81" s="1">
        <v>70.574307808317371</v>
      </c>
      <c r="AK81" s="1">
        <v>68.362584153302578</v>
      </c>
      <c r="AL81" s="1">
        <v>66.19983495103088</v>
      </c>
      <c r="AM81" s="1">
        <v>64.162824764819561</v>
      </c>
      <c r="AN81" s="1">
        <v>62.189245042949551</v>
      </c>
      <c r="AO81" s="1">
        <v>60.238443527696752</v>
      </c>
      <c r="AP81" s="1">
        <v>58.314399961374882</v>
      </c>
      <c r="AQ81" s="1">
        <v>56.399279568135633</v>
      </c>
      <c r="AR81" s="1">
        <v>54.447919830398398</v>
      </c>
      <c r="AS81" s="1">
        <v>52.590618473039292</v>
      </c>
      <c r="AT81" s="1">
        <v>50.751773550216058</v>
      </c>
      <c r="AU81" s="1">
        <v>48.952992310347327</v>
      </c>
      <c r="AV81" s="1">
        <v>47.17338134053125</v>
      </c>
      <c r="AW81" s="1">
        <v>45.435465741708413</v>
      </c>
      <c r="AX81" s="1">
        <v>43.710485915119079</v>
      </c>
      <c r="AY81" s="1">
        <v>42.008925010541127</v>
      </c>
      <c r="AZ81" s="1">
        <v>40.338811629653719</v>
      </c>
      <c r="BA81" s="1">
        <v>38.696154806936647</v>
      </c>
      <c r="BB81" s="1">
        <v>37.079230973760787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78"/>
  <sheetViews>
    <sheetView workbookViewId="0"/>
  </sheetViews>
  <sheetFormatPr defaultRowHeight="14.5" x14ac:dyDescent="0.35"/>
  <cols>
    <col min="2" max="55" width="9.1796875" style="1"/>
  </cols>
  <sheetData>
    <row r="1" spans="1:1" x14ac:dyDescent="0.35">
      <c r="A1" s="2" t="s">
        <v>217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65</v>
      </c>
      <c r="B20" s="1" t="s">
        <v>75</v>
      </c>
      <c r="C20" s="1">
        <v>300.015914076</v>
      </c>
      <c r="D20" s="1">
        <v>321.55473920399999</v>
      </c>
      <c r="E20" s="1">
        <v>319.438772352</v>
      </c>
      <c r="F20" s="1">
        <v>334.62902703600002</v>
      </c>
      <c r="G20" s="1">
        <v>343.25010878400002</v>
      </c>
      <c r="H20" s="1">
        <v>320.51524050000012</v>
      </c>
      <c r="I20" s="1">
        <v>312.889528584</v>
      </c>
      <c r="J20" s="1">
        <v>330.70951234799998</v>
      </c>
      <c r="K20" s="1">
        <v>327.48211756799998</v>
      </c>
      <c r="L20" s="1">
        <v>298.55957756399999</v>
      </c>
      <c r="M20" s="1">
        <v>298.92688552800001</v>
      </c>
      <c r="N20" s="1">
        <v>301.95092743200013</v>
      </c>
      <c r="O20" s="1">
        <v>301.23456595200003</v>
      </c>
      <c r="P20" s="1">
        <v>294.55201447199988</v>
      </c>
      <c r="Q20" s="1">
        <v>294.37650381600002</v>
      </c>
      <c r="R20" s="1">
        <v>279.63628826399997</v>
      </c>
      <c r="S20" s="1">
        <v>266.55659945999997</v>
      </c>
      <c r="T20" s="1">
        <v>260.26656048000012</v>
      </c>
      <c r="U20" s="1">
        <v>257.74828401600001</v>
      </c>
      <c r="V20" s="1">
        <v>260.54718241458568</v>
      </c>
      <c r="W20" s="1">
        <v>247.16572667031221</v>
      </c>
      <c r="X20" s="1">
        <v>250.245283005201</v>
      </c>
      <c r="Y20" s="1">
        <v>252.01820077083261</v>
      </c>
      <c r="Z20" s="1">
        <v>253.6845795827679</v>
      </c>
      <c r="AA20" s="1">
        <v>255.25043792506781</v>
      </c>
      <c r="AB20" s="1">
        <v>256.73100893675451</v>
      </c>
      <c r="AC20" s="1">
        <v>258.11930840584432</v>
      </c>
      <c r="AD20" s="1">
        <v>259.4251320744803</v>
      </c>
      <c r="AE20" s="1">
        <v>258.92377214963051</v>
      </c>
      <c r="AF20" s="1">
        <v>258.33654164836349</v>
      </c>
      <c r="AG20" s="1">
        <v>257.65181245293252</v>
      </c>
      <c r="AH20" s="1">
        <v>257.88650577416979</v>
      </c>
      <c r="AI20" s="1">
        <v>258.033020432949</v>
      </c>
      <c r="AJ20" s="1">
        <v>258.11095830753533</v>
      </c>
      <c r="AK20" s="1">
        <v>258.11704167401513</v>
      </c>
      <c r="AL20" s="1">
        <v>257.94388561519202</v>
      </c>
      <c r="AM20" s="1">
        <v>258.09354906379377</v>
      </c>
      <c r="AN20" s="1">
        <v>258.17985850577458</v>
      </c>
      <c r="AO20" s="1">
        <v>258.19798463551888</v>
      </c>
      <c r="AP20" s="1">
        <v>258.1541446767846</v>
      </c>
      <c r="AQ20" s="1">
        <v>258.03325041902502</v>
      </c>
      <c r="AR20" s="1">
        <v>257.85081515411332</v>
      </c>
      <c r="AS20" s="1">
        <v>257.61460010369279</v>
      </c>
      <c r="AT20" s="1">
        <v>257.32629834451291</v>
      </c>
      <c r="AU20" s="1">
        <v>256.99230210911247</v>
      </c>
      <c r="AV20" s="1">
        <v>256.61543317304898</v>
      </c>
      <c r="AW20" s="1">
        <v>256.15283774109622</v>
      </c>
      <c r="AX20" s="1">
        <v>255.65726085051111</v>
      </c>
      <c r="AY20" s="1">
        <v>255.12506426158151</v>
      </c>
      <c r="AZ20" s="1">
        <v>254.55162181387439</v>
      </c>
      <c r="BA20" s="1">
        <v>253.9328026905122</v>
      </c>
    </row>
    <row r="21" spans="1:53" x14ac:dyDescent="0.35">
      <c r="A21" t="s">
        <v>65</v>
      </c>
      <c r="B21" s="1" t="s">
        <v>77</v>
      </c>
      <c r="C21" s="1">
        <v>152.720103276</v>
      </c>
      <c r="D21" s="1">
        <v>156.42362095199999</v>
      </c>
      <c r="E21" s="1">
        <v>151.47720982800001</v>
      </c>
      <c r="F21" s="1">
        <v>153.09268660800001</v>
      </c>
      <c r="G21" s="1">
        <v>153.71191432800001</v>
      </c>
      <c r="H21" s="1">
        <v>156.70978873199999</v>
      </c>
      <c r="I21" s="1">
        <v>158.72221601999999</v>
      </c>
      <c r="J21" s="1">
        <v>160.45379276400001</v>
      </c>
      <c r="K21" s="1">
        <v>163.108810116</v>
      </c>
      <c r="L21" s="1">
        <v>169.341322464</v>
      </c>
      <c r="M21" s="1">
        <v>173.77020324</v>
      </c>
      <c r="N21" s="1">
        <v>179.10900126000001</v>
      </c>
      <c r="O21" s="1">
        <v>181.48865277600001</v>
      </c>
      <c r="P21" s="1">
        <v>184.90411861199999</v>
      </c>
      <c r="Q21" s="1">
        <v>192.30031015200001</v>
      </c>
      <c r="R21" s="1">
        <v>196.89657919199999</v>
      </c>
      <c r="S21" s="1">
        <v>201.75929618399999</v>
      </c>
      <c r="T21" s="1">
        <v>203.08408344</v>
      </c>
      <c r="U21" s="1">
        <v>203.64570079200001</v>
      </c>
      <c r="V21" s="1">
        <v>205.41740521362121</v>
      </c>
      <c r="W21" s="1">
        <v>197.13928913819899</v>
      </c>
      <c r="X21" s="1">
        <v>197.940583680218</v>
      </c>
      <c r="Y21" s="1">
        <v>195.7179933080489</v>
      </c>
      <c r="Z21" s="1">
        <v>194.79155186229721</v>
      </c>
      <c r="AA21" s="1">
        <v>192.4775897165689</v>
      </c>
      <c r="AB21" s="1">
        <v>191.4049003596586</v>
      </c>
      <c r="AC21" s="1">
        <v>189.07052868919891</v>
      </c>
      <c r="AD21" s="1">
        <v>187.91950843062</v>
      </c>
      <c r="AE21" s="1">
        <v>186.72260217948039</v>
      </c>
      <c r="AF21" s="1">
        <v>185.48699635263219</v>
      </c>
      <c r="AG21" s="1">
        <v>184.21288412535429</v>
      </c>
      <c r="AH21" s="1">
        <v>182.8484719773993</v>
      </c>
      <c r="AI21" s="1">
        <v>182.47876123497591</v>
      </c>
      <c r="AJ21" s="1">
        <v>181.12077346919449</v>
      </c>
      <c r="AK21" s="1">
        <v>180.7230087591378</v>
      </c>
      <c r="AL21" s="1">
        <v>180.31585203962271</v>
      </c>
      <c r="AM21" s="1">
        <v>179.9028123961987</v>
      </c>
      <c r="AN21" s="1">
        <v>179.49440984492369</v>
      </c>
      <c r="AO21" s="1">
        <v>179.0926113605899</v>
      </c>
      <c r="AP21" s="1">
        <v>179.49249626610529</v>
      </c>
      <c r="AQ21" s="1">
        <v>179.84465948511701</v>
      </c>
      <c r="AR21" s="1">
        <v>179.55486302860481</v>
      </c>
      <c r="AS21" s="1">
        <v>180.0431500777625</v>
      </c>
      <c r="AT21" s="1">
        <v>181.21750952990891</v>
      </c>
      <c r="AU21" s="1">
        <v>181.6185053820883</v>
      </c>
      <c r="AV21" s="1">
        <v>182.680023864703</v>
      </c>
      <c r="AW21" s="1">
        <v>183.6881457706892</v>
      </c>
      <c r="AX21" s="1">
        <v>184.64604517204361</v>
      </c>
      <c r="AY21" s="1">
        <v>185.5571302522593</v>
      </c>
      <c r="AZ21" s="1">
        <v>186.4248654427162</v>
      </c>
      <c r="BA21" s="1">
        <v>187.8705012195324</v>
      </c>
    </row>
    <row r="22" spans="1:53" x14ac:dyDescent="0.35">
      <c r="A22" t="s">
        <v>65</v>
      </c>
      <c r="B22" s="1" t="s">
        <v>78</v>
      </c>
      <c r="C22" s="1">
        <v>1.800324E-2</v>
      </c>
      <c r="D22" s="1">
        <v>1.800324E-2</v>
      </c>
      <c r="E22" s="1">
        <v>8.8215875999999999E-2</v>
      </c>
      <c r="F22" s="1">
        <v>8.8215875999999999E-2</v>
      </c>
      <c r="G22" s="1">
        <v>8.8215875999999999E-2</v>
      </c>
      <c r="H22" s="1">
        <v>8.9095103999999994E-2</v>
      </c>
      <c r="I22" s="1">
        <v>8.8215875999999999E-2</v>
      </c>
      <c r="J22" s="1">
        <v>8.9095103999999994E-2</v>
      </c>
      <c r="K22" s="1">
        <v>8.9095103999999994E-2</v>
      </c>
      <c r="L22" s="1">
        <v>0.10797757199999999</v>
      </c>
      <c r="M22" s="1">
        <v>0.110698992</v>
      </c>
      <c r="N22" s="1">
        <v>0.112499316</v>
      </c>
      <c r="O22" s="1">
        <v>0.51568815600000006</v>
      </c>
      <c r="P22" s="1">
        <v>0.78929553600000002</v>
      </c>
      <c r="Q22" s="1">
        <v>1.2654184319999999</v>
      </c>
      <c r="R22" s="1">
        <v>1.195205796</v>
      </c>
      <c r="S22" s="1">
        <v>1.1682009360000001</v>
      </c>
      <c r="T22" s="1">
        <v>1.0224165599999999</v>
      </c>
      <c r="U22" s="1">
        <v>1.0458207719999999</v>
      </c>
      <c r="V22" s="1">
        <v>1.0543809724268769</v>
      </c>
      <c r="W22" s="1">
        <v>1.062941172853753</v>
      </c>
      <c r="X22" s="1">
        <v>1.07150137328063</v>
      </c>
      <c r="Y22" s="1">
        <v>1.080061573707507</v>
      </c>
      <c r="Z22" s="1">
        <v>1.088621774134384</v>
      </c>
      <c r="AA22" s="1">
        <v>1.097181974561261</v>
      </c>
      <c r="AB22" s="1">
        <v>1.105742174988138</v>
      </c>
      <c r="AC22" s="1">
        <v>1.114302375415015</v>
      </c>
      <c r="AD22" s="1">
        <v>1.122862575841892</v>
      </c>
      <c r="AE22" s="1">
        <v>1.131422776268769</v>
      </c>
      <c r="AF22" s="1">
        <v>1.139982976695646</v>
      </c>
      <c r="AG22" s="1">
        <v>1.1485431771225221</v>
      </c>
      <c r="AH22" s="1">
        <v>1.1520144712470981</v>
      </c>
      <c r="AI22" s="1">
        <v>1.1554857653716739</v>
      </c>
      <c r="AJ22" s="1">
        <v>1.1589570594962479</v>
      </c>
      <c r="AK22" s="1">
        <v>1.1624283536208251</v>
      </c>
      <c r="AL22" s="1">
        <v>1.1658996477454009</v>
      </c>
      <c r="AM22" s="1">
        <v>1.1689432303726379</v>
      </c>
      <c r="AN22" s="1">
        <v>1.1719868129998769</v>
      </c>
      <c r="AO22" s="1">
        <v>1.1750303956271151</v>
      </c>
      <c r="AP22" s="1">
        <v>1.178073978254353</v>
      </c>
      <c r="AQ22" s="1">
        <v>1.18111756088159</v>
      </c>
      <c r="AR22" s="1">
        <v>1.1840133623646121</v>
      </c>
      <c r="AS22" s="1">
        <v>1.186909163847635</v>
      </c>
      <c r="AT22" s="1">
        <v>1.1898049653306551</v>
      </c>
      <c r="AU22" s="1">
        <v>1.1927007668136771</v>
      </c>
      <c r="AV22" s="1">
        <v>1.1955965682966989</v>
      </c>
      <c r="AW22" s="1">
        <v>1.1984923697797201</v>
      </c>
      <c r="AX22" s="1">
        <v>1.2013881712627421</v>
      </c>
      <c r="AY22" s="1">
        <v>1.204283972745761</v>
      </c>
      <c r="AZ22" s="1">
        <v>1.2071797742287851</v>
      </c>
      <c r="BA22" s="1">
        <v>1.210075575711806</v>
      </c>
    </row>
    <row r="23" spans="1:53" x14ac:dyDescent="0.35">
      <c r="A23" t="s">
        <v>65</v>
      </c>
      <c r="B23" s="1" t="s">
        <v>76</v>
      </c>
      <c r="C23" s="1">
        <v>12.744870408000001</v>
      </c>
      <c r="D23" s="1">
        <v>13.788011628</v>
      </c>
      <c r="E23" s="1">
        <v>13.684513932</v>
      </c>
      <c r="F23" s="1">
        <v>14.937288228</v>
      </c>
      <c r="G23" s="1">
        <v>14.149793016</v>
      </c>
      <c r="H23" s="1">
        <v>15.245980992</v>
      </c>
      <c r="I23" s="1">
        <v>16.163978759999999</v>
      </c>
      <c r="J23" s="1">
        <v>16.771483440000001</v>
      </c>
      <c r="K23" s="1">
        <v>17.110781712000001</v>
      </c>
      <c r="L23" s="1">
        <v>12.633334056000001</v>
      </c>
      <c r="M23" s="1">
        <v>12.527994167999999</v>
      </c>
      <c r="N23" s="1">
        <v>11.907007992</v>
      </c>
      <c r="O23" s="1">
        <v>12.02490828</v>
      </c>
      <c r="P23" s="1">
        <v>12.833086284</v>
      </c>
      <c r="Q23" s="1">
        <v>12.419053632000001</v>
      </c>
      <c r="R23" s="1">
        <v>13.205669616</v>
      </c>
      <c r="S23" s="1">
        <v>15.146125811999999</v>
      </c>
      <c r="T23" s="1">
        <v>15.606883152</v>
      </c>
      <c r="U23" s="1">
        <v>17.284492044</v>
      </c>
      <c r="V23" s="1">
        <v>17.82546678216719</v>
      </c>
      <c r="W23" s="1">
        <v>17.777383279904001</v>
      </c>
      <c r="X23" s="1">
        <v>18.19995652641698</v>
      </c>
      <c r="Y23" s="1">
        <v>18.55501785092946</v>
      </c>
      <c r="Z23" s="1">
        <v>18.802005202013159</v>
      </c>
      <c r="AA23" s="1">
        <v>18.990518087516872</v>
      </c>
      <c r="AB23" s="1">
        <v>19.17833673959154</v>
      </c>
      <c r="AC23" s="1">
        <v>19.345737628414021</v>
      </c>
      <c r="AD23" s="1">
        <v>19.50913355530184</v>
      </c>
      <c r="AE23" s="1">
        <v>19.668317003960979</v>
      </c>
      <c r="AF23" s="1">
        <v>19.8240447077944</v>
      </c>
      <c r="AG23" s="1">
        <v>19.9776118663411</v>
      </c>
      <c r="AH23" s="1">
        <v>20.13001817867956</v>
      </c>
      <c r="AI23" s="1">
        <v>20.287497650780761</v>
      </c>
      <c r="AJ23" s="1">
        <v>20.444095985658969</v>
      </c>
      <c r="AK23" s="1">
        <v>20.605046263415911</v>
      </c>
      <c r="AL23" s="1">
        <v>20.766983244217059</v>
      </c>
      <c r="AM23" s="1">
        <v>20.929159802232348</v>
      </c>
      <c r="AN23" s="1">
        <v>21.086646445989711</v>
      </c>
      <c r="AO23" s="1">
        <v>21.238837024294881</v>
      </c>
      <c r="AP23" s="1">
        <v>21.382365470919179</v>
      </c>
      <c r="AQ23" s="1">
        <v>21.521846960566819</v>
      </c>
      <c r="AR23" s="1">
        <v>21.653563248983001</v>
      </c>
      <c r="AS23" s="1">
        <v>21.776158957566508</v>
      </c>
      <c r="AT23" s="1">
        <v>21.888112980552741</v>
      </c>
      <c r="AU23" s="1">
        <v>21.987675806318531</v>
      </c>
      <c r="AV23" s="1">
        <v>22.072845008387151</v>
      </c>
      <c r="AW23" s="1">
        <v>22.141383461327258</v>
      </c>
      <c r="AX23" s="1">
        <v>22.190773572287029</v>
      </c>
      <c r="AY23" s="1">
        <v>22.218340338104891</v>
      </c>
      <c r="AZ23" s="1">
        <v>22.221301781744259</v>
      </c>
      <c r="BA23" s="1">
        <v>22.19689519439391</v>
      </c>
    </row>
    <row r="24" spans="1:53" x14ac:dyDescent="0.35">
      <c r="A24" t="s">
        <v>65</v>
      </c>
      <c r="B24" s="1" t="s">
        <v>79</v>
      </c>
      <c r="C24" s="1">
        <v>14.26589298</v>
      </c>
      <c r="D24" s="1">
        <v>14.299219908</v>
      </c>
      <c r="E24" s="1">
        <v>14.542179912</v>
      </c>
      <c r="F24" s="1">
        <v>31.1121108</v>
      </c>
      <c r="G24" s="1">
        <v>32.474704860000003</v>
      </c>
      <c r="H24" s="1">
        <v>29.095203636000001</v>
      </c>
      <c r="I24" s="1">
        <v>28.957499783999999</v>
      </c>
      <c r="J24" s="1">
        <v>28.802713787999998</v>
      </c>
      <c r="K24" s="1">
        <v>31.591792475999998</v>
      </c>
      <c r="L24" s="1">
        <v>25.785915048</v>
      </c>
      <c r="M24" s="1">
        <v>30.176109791999998</v>
      </c>
      <c r="N24" s="1">
        <v>29.400295752000009</v>
      </c>
      <c r="O24" s="1">
        <v>27.219600971999999</v>
      </c>
      <c r="P24" s="1">
        <v>51.506097336000003</v>
      </c>
      <c r="Q24" s="1">
        <v>58.654807128000002</v>
      </c>
      <c r="R24" s="1">
        <v>59.391014040000002</v>
      </c>
      <c r="S24" s="1">
        <v>59.28571602000001</v>
      </c>
      <c r="T24" s="1">
        <v>53.769607020000009</v>
      </c>
      <c r="U24" s="1">
        <v>56.290521168000012</v>
      </c>
      <c r="V24" s="1">
        <v>56.375375893284698</v>
      </c>
      <c r="W24" s="1">
        <v>53.777169237456498</v>
      </c>
      <c r="X24" s="1">
        <v>54.427584776818698</v>
      </c>
      <c r="Y24" s="1">
        <v>55.038434561372803</v>
      </c>
      <c r="Z24" s="1">
        <v>55.612367789849202</v>
      </c>
      <c r="AA24" s="1">
        <v>56.148451384118502</v>
      </c>
      <c r="AB24" s="1">
        <v>56.656699455208503</v>
      </c>
      <c r="AC24" s="1">
        <v>57.216154408217697</v>
      </c>
      <c r="AD24" s="1">
        <v>57.745121677765098</v>
      </c>
      <c r="AE24" s="1">
        <v>57.855619292908301</v>
      </c>
      <c r="AF24" s="1">
        <v>57.936529242481598</v>
      </c>
      <c r="AG24" s="1">
        <v>57.976940192861299</v>
      </c>
      <c r="AH24" s="1">
        <v>58.144266645745702</v>
      </c>
      <c r="AI24" s="1">
        <v>58.272526645010203</v>
      </c>
      <c r="AJ24" s="1">
        <v>58.375801408812499</v>
      </c>
      <c r="AK24" s="1">
        <v>58.450457438112402</v>
      </c>
      <c r="AL24" s="1">
        <v>58.503327442916301</v>
      </c>
      <c r="AM24" s="1">
        <v>58.5239160683984</v>
      </c>
      <c r="AN24" s="1">
        <v>58.522462022729599</v>
      </c>
      <c r="AO24" s="1">
        <v>58.495397561170599</v>
      </c>
      <c r="AP24" s="1">
        <v>58.449320209670397</v>
      </c>
      <c r="AQ24" s="1">
        <v>58.373999027609003</v>
      </c>
      <c r="AR24" s="1">
        <v>58.328566572315502</v>
      </c>
      <c r="AS24" s="1">
        <v>58.260912968654097</v>
      </c>
      <c r="AT24" s="1">
        <v>58.170866324287502</v>
      </c>
      <c r="AU24" s="1">
        <v>58.061469024542497</v>
      </c>
      <c r="AV24" s="1">
        <v>57.9324675533936</v>
      </c>
      <c r="AW24" s="1">
        <v>57.783608365022097</v>
      </c>
      <c r="AX24" s="1">
        <v>57.614637884112</v>
      </c>
      <c r="AY24" s="1">
        <v>57.422217058272999</v>
      </c>
      <c r="AZ24" s="1">
        <v>57.203138652945</v>
      </c>
      <c r="BA24" s="1">
        <v>56.954335346638103</v>
      </c>
    </row>
    <row r="25" spans="1:53" x14ac:dyDescent="0.35">
      <c r="A25" t="s">
        <v>65</v>
      </c>
      <c r="B25" s="1" t="s">
        <v>80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</row>
    <row r="26" spans="1:53" x14ac:dyDescent="0.35">
      <c r="A26" t="s">
        <v>65</v>
      </c>
      <c r="B26" s="1" t="s">
        <v>176</v>
      </c>
      <c r="C26" s="1">
        <v>144.84598851600001</v>
      </c>
      <c r="D26" s="1">
        <v>147.02132419200001</v>
      </c>
      <c r="E26" s="1">
        <v>102.375884808</v>
      </c>
      <c r="F26" s="1">
        <v>124.072175484</v>
      </c>
      <c r="G26" s="1">
        <v>126.9908775</v>
      </c>
      <c r="H26" s="1">
        <v>136.64069787599999</v>
      </c>
      <c r="I26" s="1">
        <v>161.21340388799999</v>
      </c>
      <c r="J26" s="1">
        <v>180.64254236400001</v>
      </c>
      <c r="K26" s="1">
        <v>181.097982468</v>
      </c>
      <c r="L26" s="1">
        <v>196.75707501599999</v>
      </c>
      <c r="M26" s="1">
        <v>191.8538298</v>
      </c>
      <c r="N26" s="1">
        <v>186.51059377199999</v>
      </c>
      <c r="O26" s="1">
        <v>196.79668214399999</v>
      </c>
      <c r="P26" s="1">
        <v>206.70118556400001</v>
      </c>
      <c r="Q26" s="1">
        <v>207.32665161599999</v>
      </c>
      <c r="R26" s="1">
        <v>208.413921708</v>
      </c>
      <c r="S26" s="1">
        <v>245.42284723200001</v>
      </c>
      <c r="T26" s="1">
        <v>297.65882941199999</v>
      </c>
      <c r="U26" s="1">
        <v>326.91514111200001</v>
      </c>
      <c r="V26" s="1">
        <v>330.00897259988699</v>
      </c>
      <c r="W26" s="1">
        <v>333.13208322499401</v>
      </c>
      <c r="X26" s="1">
        <v>336.28475007670801</v>
      </c>
      <c r="Y26" s="1">
        <v>339.46725286671301</v>
      </c>
      <c r="Z26" s="1">
        <v>342.67987395380402</v>
      </c>
      <c r="AA26" s="1">
        <v>345.92289836894003</v>
      </c>
      <c r="AB26" s="1">
        <v>349.19661384053001</v>
      </c>
      <c r="AC26" s="1">
        <v>351.17943202818901</v>
      </c>
      <c r="AD26" s="1">
        <v>353.17350911072202</v>
      </c>
      <c r="AE26" s="1">
        <v>355.17890901870697</v>
      </c>
      <c r="AF26" s="1">
        <v>357.195696045734</v>
      </c>
      <c r="AG26" s="1">
        <v>359.22393485046899</v>
      </c>
      <c r="AH26" s="1">
        <v>361.26369045872201</v>
      </c>
      <c r="AI26" s="1">
        <v>363.315028265536</v>
      </c>
      <c r="AJ26" s="1">
        <v>365.37801403728201</v>
      </c>
      <c r="AK26" s="1">
        <v>367.45271391376798</v>
      </c>
      <c r="AL26" s="1">
        <v>369.53919441035703</v>
      </c>
      <c r="AM26" s="1">
        <v>370.23863708027199</v>
      </c>
      <c r="AN26" s="1">
        <v>370.93940361530298</v>
      </c>
      <c r="AO26" s="1">
        <v>371.64149652118698</v>
      </c>
      <c r="AP26" s="1">
        <v>372.34491830840199</v>
      </c>
      <c r="AQ26" s="1">
        <v>373.04967149217902</v>
      </c>
      <c r="AR26" s="1">
        <v>373.75575859250898</v>
      </c>
      <c r="AS26" s="1">
        <v>374.46318213415299</v>
      </c>
      <c r="AT26" s="1">
        <v>375.17194464665101</v>
      </c>
      <c r="AU26" s="1">
        <v>375.88204866433102</v>
      </c>
      <c r="AV26" s="1">
        <v>376.59349672631703</v>
      </c>
      <c r="AW26" s="1">
        <v>377.30629137653801</v>
      </c>
      <c r="AX26" s="1">
        <v>378.02043516374101</v>
      </c>
      <c r="AY26" s="1">
        <v>378.73593064149497</v>
      </c>
      <c r="AZ26" s="1">
        <v>379.45278036820298</v>
      </c>
      <c r="BA26" s="1">
        <v>380.17098690710901</v>
      </c>
    </row>
    <row r="27" spans="1:53" x14ac:dyDescent="0.35">
      <c r="A27" t="s">
        <v>65</v>
      </c>
      <c r="B27" s="1" t="s">
        <v>172</v>
      </c>
      <c r="C27" s="1">
        <v>169.993835244</v>
      </c>
      <c r="D27" s="1">
        <v>184.77809593200001</v>
      </c>
      <c r="E27" s="1">
        <v>320.756442048</v>
      </c>
      <c r="F27" s="1">
        <v>203.627697552</v>
      </c>
      <c r="G27" s="1">
        <v>218.67480554400001</v>
      </c>
      <c r="H27" s="1">
        <v>226.368929772</v>
      </c>
      <c r="I27" s="1">
        <v>215.96937912000001</v>
      </c>
      <c r="J27" s="1">
        <v>302.13811926000011</v>
      </c>
      <c r="K27" s="1">
        <v>333.793802304</v>
      </c>
      <c r="L27" s="1">
        <v>385.33498502399999</v>
      </c>
      <c r="M27" s="1">
        <v>408.73768977600002</v>
      </c>
      <c r="N27" s="1">
        <v>422.03789733600001</v>
      </c>
      <c r="O27" s="1">
        <v>463.12740374399999</v>
      </c>
      <c r="P27" s="1">
        <v>465.73381234800001</v>
      </c>
      <c r="Q27" s="1">
        <v>477.74339694000008</v>
      </c>
      <c r="R27" s="1">
        <v>497.71979204400009</v>
      </c>
      <c r="S27" s="1">
        <v>503.20261598400009</v>
      </c>
      <c r="T27" s="1">
        <v>502.66444471199998</v>
      </c>
      <c r="U27" s="1">
        <v>515.05197174</v>
      </c>
      <c r="V27" s="1">
        <v>540.10440000000017</v>
      </c>
      <c r="W27" s="1">
        <v>508.53</v>
      </c>
      <c r="X27" s="1">
        <v>565.58277777778198</v>
      </c>
      <c r="Y27" s="1">
        <v>579.44243866667102</v>
      </c>
      <c r="Z27" s="1">
        <v>562.52080857778219</v>
      </c>
      <c r="AA27" s="1">
        <v>565.49675829333705</v>
      </c>
      <c r="AB27" s="1">
        <v>562.70762221867017</v>
      </c>
      <c r="AC27" s="1">
        <v>567.15008110684812</v>
      </c>
      <c r="AD27" s="1">
        <v>563.38659034283842</v>
      </c>
      <c r="AE27" s="1">
        <v>565.13609371426446</v>
      </c>
      <c r="AF27" s="1">
        <v>563.54649983066383</v>
      </c>
      <c r="AG27" s="1">
        <v>566.10774116987341</v>
      </c>
      <c r="AH27" s="1">
        <v>601.24252152088002</v>
      </c>
      <c r="AI27" s="1">
        <v>580.97511890438273</v>
      </c>
      <c r="AJ27" s="1">
        <v>564.93204172468336</v>
      </c>
      <c r="AK27" s="1">
        <v>564.86929543927749</v>
      </c>
      <c r="AL27" s="1">
        <v>640.36229623089253</v>
      </c>
      <c r="AM27" s="1">
        <v>596.90508263734375</v>
      </c>
      <c r="AN27" s="1">
        <v>617.59498189217811</v>
      </c>
      <c r="AO27" s="1">
        <v>565.03930935566859</v>
      </c>
      <c r="AP27" s="1">
        <v>565.20517708066939</v>
      </c>
      <c r="AQ27" s="1">
        <v>565.10489218186854</v>
      </c>
      <c r="AR27" s="1">
        <v>564.98698348700304</v>
      </c>
      <c r="AS27" s="1">
        <v>565.01987960667054</v>
      </c>
      <c r="AT27" s="1">
        <v>570.41734147019042</v>
      </c>
      <c r="AU27" s="1">
        <v>568.96825653932024</v>
      </c>
      <c r="AV27" s="1">
        <v>566.14101147254223</v>
      </c>
      <c r="AW27" s="1">
        <v>567.00259860812446</v>
      </c>
      <c r="AX27" s="1">
        <v>646.86989809735758</v>
      </c>
      <c r="AY27" s="1">
        <v>672.56723575924775</v>
      </c>
      <c r="AZ27" s="1">
        <v>670.00977378228254</v>
      </c>
      <c r="BA27" s="1">
        <v>649.97763664466038</v>
      </c>
    </row>
    <row r="28" spans="1:53" x14ac:dyDescent="0.35">
      <c r="A28" t="s">
        <v>65</v>
      </c>
      <c r="B28" s="1" t="s">
        <v>68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</row>
    <row r="29" spans="1:53" x14ac:dyDescent="0.35">
      <c r="A29" t="s">
        <v>65</v>
      </c>
      <c r="B29" s="1" t="s">
        <v>71</v>
      </c>
      <c r="C29" s="1">
        <v>794.60460774000001</v>
      </c>
      <c r="D29" s="1">
        <v>837.88301505599998</v>
      </c>
      <c r="E29" s="1">
        <v>922.36321875599992</v>
      </c>
      <c r="F29" s="1">
        <v>861.55920158399999</v>
      </c>
      <c r="G29" s="1">
        <v>889.34041990800006</v>
      </c>
      <c r="H29" s="1">
        <v>884.66493661200002</v>
      </c>
      <c r="I29" s="1">
        <v>894.00422203200003</v>
      </c>
      <c r="J29" s="1">
        <v>1019.607259068</v>
      </c>
      <c r="K29" s="1">
        <v>1054.274381748</v>
      </c>
      <c r="L29" s="1">
        <v>1088.5201867440001</v>
      </c>
      <c r="M29" s="1">
        <v>1116.1034112960001</v>
      </c>
      <c r="N29" s="1">
        <v>1131.0282228599999</v>
      </c>
      <c r="O29" s="1">
        <v>1182.407502024</v>
      </c>
      <c r="P29" s="1">
        <v>1217.019610152</v>
      </c>
      <c r="Q29" s="1">
        <v>1244.0861417159999</v>
      </c>
      <c r="R29" s="1">
        <v>1256.4584706600001</v>
      </c>
      <c r="S29" s="1">
        <v>1292.5414016279999</v>
      </c>
      <c r="T29" s="1">
        <v>1334.0728247760001</v>
      </c>
      <c r="U29" s="1">
        <v>1377.981931644</v>
      </c>
      <c r="V29" s="1">
        <v>1411.333183875973</v>
      </c>
      <c r="W29" s="1">
        <v>1358.5845927237201</v>
      </c>
      <c r="X29" s="1">
        <v>1423.7524372164251</v>
      </c>
      <c r="Y29" s="1">
        <v>1441.3193995982749</v>
      </c>
      <c r="Z29" s="1">
        <v>1429.179808742648</v>
      </c>
      <c r="AA29" s="1">
        <v>1435.3838357501099</v>
      </c>
      <c r="AB29" s="1">
        <v>1436.980923725401</v>
      </c>
      <c r="AC29" s="1">
        <v>1443.1955446421271</v>
      </c>
      <c r="AD29" s="1">
        <v>1442.28185776757</v>
      </c>
      <c r="AE29" s="1">
        <v>1444.61673613522</v>
      </c>
      <c r="AF29" s="1">
        <v>1443.4662908043649</v>
      </c>
      <c r="AG29" s="1">
        <v>1446.2994678349539</v>
      </c>
      <c r="AH29" s="1">
        <v>1482.6674890268439</v>
      </c>
      <c r="AI29" s="1">
        <v>1464.517438899006</v>
      </c>
      <c r="AJ29" s="1">
        <v>1449.5206419926631</v>
      </c>
      <c r="AK29" s="1">
        <v>1451.379991841347</v>
      </c>
      <c r="AL29" s="1">
        <v>1528.5974386309431</v>
      </c>
      <c r="AM29" s="1">
        <v>1485.762100278612</v>
      </c>
      <c r="AN29" s="1">
        <v>1506.989749139899</v>
      </c>
      <c r="AO29" s="1">
        <v>1454.8806668540569</v>
      </c>
      <c r="AP29" s="1">
        <v>1456.206495990805</v>
      </c>
      <c r="AQ29" s="1">
        <v>1457.109437127247</v>
      </c>
      <c r="AR29" s="1">
        <v>1457.3145634458931</v>
      </c>
      <c r="AS29" s="1">
        <v>1458.364793012347</v>
      </c>
      <c r="AT29" s="1">
        <v>1465.3818782614339</v>
      </c>
      <c r="AU29" s="1">
        <v>1464.702958292527</v>
      </c>
      <c r="AV29" s="1">
        <v>1463.230874366689</v>
      </c>
      <c r="AW29" s="1">
        <v>1465.2733576925771</v>
      </c>
      <c r="AX29" s="1">
        <v>1546.2004389113149</v>
      </c>
      <c r="AY29" s="1">
        <v>1572.830202283707</v>
      </c>
      <c r="AZ29" s="1">
        <v>1571.0706616159939</v>
      </c>
      <c r="BA29" s="1">
        <v>1552.3132335785581</v>
      </c>
    </row>
    <row r="32" spans="1:53" s="2" customFormat="1" x14ac:dyDescent="0.35">
      <c r="A32" s="2" t="s">
        <v>60</v>
      </c>
      <c r="B32" s="2" t="s">
        <v>61</v>
      </c>
      <c r="C32" s="2" t="s">
        <v>2</v>
      </c>
      <c r="D32" s="2" t="s">
        <v>12</v>
      </c>
      <c r="E32" s="2" t="s">
        <v>20</v>
      </c>
      <c r="F32" s="2" t="s">
        <v>22</v>
      </c>
      <c r="G32" s="2" t="s">
        <v>32</v>
      </c>
      <c r="H32" s="2" t="s">
        <v>42</v>
      </c>
      <c r="I32" s="2" t="s">
        <v>52</v>
      </c>
    </row>
    <row r="33" spans="1:9" x14ac:dyDescent="0.35">
      <c r="A33" t="s">
        <v>65</v>
      </c>
      <c r="B33" s="1" t="s">
        <v>190</v>
      </c>
      <c r="C33" s="1">
        <v>1194.9236894159999</v>
      </c>
      <c r="D33" s="1">
        <v>1862.2790940960001</v>
      </c>
      <c r="E33" s="1">
        <v>4236.880491936</v>
      </c>
      <c r="F33" s="1">
        <v>4962.8496680306998</v>
      </c>
      <c r="G33" s="1">
        <v>4946.3029643731397</v>
      </c>
      <c r="H33" s="1">
        <v>4871.8041516922704</v>
      </c>
      <c r="I33" s="1">
        <v>4669.9871489913303</v>
      </c>
    </row>
    <row r="34" spans="1:9" x14ac:dyDescent="0.35">
      <c r="A34" t="s">
        <v>65</v>
      </c>
      <c r="B34" s="1" t="s">
        <v>207</v>
      </c>
      <c r="C34" s="1">
        <v>0</v>
      </c>
      <c r="D34" s="1">
        <v>159.983991936</v>
      </c>
      <c r="E34" s="1">
        <v>167.86350766800001</v>
      </c>
      <c r="F34" s="1">
        <v>189.853627172508</v>
      </c>
      <c r="G34" s="1">
        <v>209.853627172508</v>
      </c>
      <c r="H34" s="1">
        <v>309.85362717250803</v>
      </c>
      <c r="I34" s="1">
        <v>309.85362717250803</v>
      </c>
    </row>
    <row r="35" spans="1:9" x14ac:dyDescent="0.35">
      <c r="A35" t="s">
        <v>65</v>
      </c>
      <c r="B35" s="1" t="s">
        <v>200</v>
      </c>
      <c r="C35" s="1">
        <v>-387.92431148399999</v>
      </c>
      <c r="D35" s="1">
        <v>-875.99968412400005</v>
      </c>
      <c r="E35" s="1">
        <v>-3041.8739876159998</v>
      </c>
      <c r="F35" s="1">
        <v>-3550.4509833534898</v>
      </c>
      <c r="G35" s="1">
        <v>-3708.7700611906898</v>
      </c>
      <c r="H35" s="1">
        <v>-3721.1945166126702</v>
      </c>
      <c r="I35" s="1">
        <v>-3422.5632493272801</v>
      </c>
    </row>
    <row r="36" spans="1:9" x14ac:dyDescent="0.35">
      <c r="A36" t="s">
        <v>65</v>
      </c>
      <c r="B36" s="1" t="s">
        <v>193</v>
      </c>
      <c r="C36" s="1">
        <v>0</v>
      </c>
      <c r="D36" s="1">
        <v>0</v>
      </c>
      <c r="E36" s="1">
        <v>0</v>
      </c>
      <c r="F36" s="1">
        <v>0</v>
      </c>
      <c r="G36" s="1">
        <v>-1.0870625199999999</v>
      </c>
      <c r="H36" s="1">
        <v>-2.9905859549999998</v>
      </c>
      <c r="I36" s="1">
        <v>-4.9642932579999997</v>
      </c>
    </row>
    <row r="37" spans="1:9" x14ac:dyDescent="0.35">
      <c r="A37" t="s">
        <v>65</v>
      </c>
      <c r="B37" s="1" t="s">
        <v>208</v>
      </c>
      <c r="C37" s="1">
        <v>0</v>
      </c>
      <c r="D37" s="1">
        <v>0</v>
      </c>
      <c r="E37" s="1">
        <v>0</v>
      </c>
      <c r="F37" s="1">
        <v>-243.66771912599799</v>
      </c>
      <c r="G37" s="1">
        <v>0</v>
      </c>
      <c r="H37" s="1">
        <v>0</v>
      </c>
      <c r="I37" s="1">
        <v>0</v>
      </c>
    </row>
    <row r="38" spans="1:9" x14ac:dyDescent="0.35">
      <c r="A38" t="s">
        <v>65</v>
      </c>
      <c r="B38" s="1" t="s">
        <v>209</v>
      </c>
      <c r="C38" s="1">
        <v>806.99937793200002</v>
      </c>
      <c r="D38" s="1">
        <v>1146.2634019080001</v>
      </c>
      <c r="E38" s="1">
        <v>1362.870011988</v>
      </c>
      <c r="F38" s="1">
        <v>1358.5845927237201</v>
      </c>
      <c r="G38" s="1">
        <v>1446.299467834958</v>
      </c>
      <c r="H38" s="1">
        <v>1457.4726762971079</v>
      </c>
      <c r="I38" s="1">
        <v>1552.3132335785581</v>
      </c>
    </row>
    <row r="41" spans="1:9" x14ac:dyDescent="0.35">
      <c r="A41" s="2" t="s">
        <v>218</v>
      </c>
    </row>
    <row r="59" spans="1:53" s="2" customFormat="1" x14ac:dyDescent="0.35">
      <c r="A59" s="2" t="s">
        <v>60</v>
      </c>
      <c r="B59" s="2" t="s">
        <v>61</v>
      </c>
      <c r="C59" s="2" t="s">
        <v>2</v>
      </c>
      <c r="D59" s="2" t="s">
        <v>3</v>
      </c>
      <c r="E59" s="2" t="s">
        <v>4</v>
      </c>
      <c r="F59" s="2" t="s">
        <v>5</v>
      </c>
      <c r="G59" s="2" t="s">
        <v>6</v>
      </c>
      <c r="H59" s="2" t="s">
        <v>7</v>
      </c>
      <c r="I59" s="2" t="s">
        <v>8</v>
      </c>
      <c r="J59" s="2" t="s">
        <v>9</v>
      </c>
      <c r="K59" s="2" t="s">
        <v>10</v>
      </c>
      <c r="L59" s="2" t="s">
        <v>11</v>
      </c>
      <c r="M59" s="2" t="s">
        <v>12</v>
      </c>
      <c r="N59" s="2" t="s">
        <v>13</v>
      </c>
      <c r="O59" s="2" t="s">
        <v>14</v>
      </c>
      <c r="P59" s="2" t="s">
        <v>15</v>
      </c>
      <c r="Q59" s="2" t="s">
        <v>16</v>
      </c>
      <c r="R59" s="2" t="s">
        <v>17</v>
      </c>
      <c r="S59" s="2" t="s">
        <v>18</v>
      </c>
      <c r="T59" s="2" t="s">
        <v>19</v>
      </c>
      <c r="U59" s="2" t="s">
        <v>20</v>
      </c>
      <c r="V59" s="2" t="s">
        <v>21</v>
      </c>
      <c r="W59" s="2" t="s">
        <v>22</v>
      </c>
      <c r="X59" s="2" t="s">
        <v>23</v>
      </c>
      <c r="Y59" s="2" t="s">
        <v>24</v>
      </c>
      <c r="Z59" s="2" t="s">
        <v>25</v>
      </c>
      <c r="AA59" s="2" t="s">
        <v>26</v>
      </c>
      <c r="AB59" s="2" t="s">
        <v>27</v>
      </c>
      <c r="AC59" s="2" t="s">
        <v>28</v>
      </c>
      <c r="AD59" s="2" t="s">
        <v>29</v>
      </c>
      <c r="AE59" s="2" t="s">
        <v>30</v>
      </c>
      <c r="AF59" s="2" t="s">
        <v>31</v>
      </c>
      <c r="AG59" s="2" t="s">
        <v>32</v>
      </c>
      <c r="AH59" s="2" t="s">
        <v>33</v>
      </c>
      <c r="AI59" s="2" t="s">
        <v>34</v>
      </c>
      <c r="AJ59" s="2" t="s">
        <v>35</v>
      </c>
      <c r="AK59" s="2" t="s">
        <v>36</v>
      </c>
      <c r="AL59" s="2" t="s">
        <v>37</v>
      </c>
      <c r="AM59" s="2" t="s">
        <v>38</v>
      </c>
      <c r="AN59" s="2" t="s">
        <v>39</v>
      </c>
      <c r="AO59" s="2" t="s">
        <v>40</v>
      </c>
      <c r="AP59" s="2" t="s">
        <v>41</v>
      </c>
      <c r="AQ59" s="2" t="s">
        <v>42</v>
      </c>
      <c r="AR59" s="2" t="s">
        <v>43</v>
      </c>
      <c r="AS59" s="2" t="s">
        <v>44</v>
      </c>
      <c r="AT59" s="2" t="s">
        <v>45</v>
      </c>
      <c r="AU59" s="2" t="s">
        <v>46</v>
      </c>
      <c r="AV59" s="2" t="s">
        <v>47</v>
      </c>
      <c r="AW59" s="2" t="s">
        <v>48</v>
      </c>
      <c r="AX59" s="2" t="s">
        <v>49</v>
      </c>
      <c r="AY59" s="2" t="s">
        <v>50</v>
      </c>
      <c r="AZ59" s="2" t="s">
        <v>51</v>
      </c>
      <c r="BA59" s="2" t="s">
        <v>52</v>
      </c>
    </row>
    <row r="60" spans="1:53" x14ac:dyDescent="0.35">
      <c r="A60" t="s">
        <v>65</v>
      </c>
      <c r="B60" s="1" t="s">
        <v>75</v>
      </c>
      <c r="C60" s="1">
        <v>300.015914076</v>
      </c>
      <c r="D60" s="1">
        <v>321.55473920399999</v>
      </c>
      <c r="E60" s="1">
        <v>319.438772352</v>
      </c>
      <c r="F60" s="1">
        <v>334.62902703600002</v>
      </c>
      <c r="G60" s="1">
        <v>343.25010878400002</v>
      </c>
      <c r="H60" s="1">
        <v>320.51524050000012</v>
      </c>
      <c r="I60" s="1">
        <v>312.889528584</v>
      </c>
      <c r="J60" s="1">
        <v>330.70951234799998</v>
      </c>
      <c r="K60" s="1">
        <v>327.48211756799998</v>
      </c>
      <c r="L60" s="1">
        <v>298.55957756399999</v>
      </c>
      <c r="M60" s="1">
        <v>298.92688552800001</v>
      </c>
      <c r="N60" s="1">
        <v>301.95092743200013</v>
      </c>
      <c r="O60" s="1">
        <v>301.23456595200003</v>
      </c>
      <c r="P60" s="1">
        <v>294.55201447199988</v>
      </c>
      <c r="Q60" s="1">
        <v>294.37650381600002</v>
      </c>
      <c r="R60" s="1">
        <v>279.63628826399997</v>
      </c>
      <c r="S60" s="1">
        <v>266.55659945999997</v>
      </c>
      <c r="T60" s="1">
        <v>260.26656048000012</v>
      </c>
      <c r="U60" s="1">
        <v>257.74828401600001</v>
      </c>
      <c r="V60" s="1">
        <v>260.54718241458568</v>
      </c>
      <c r="W60" s="1">
        <v>247.16572667031221</v>
      </c>
      <c r="X60" s="1">
        <v>250.22717920424699</v>
      </c>
      <c r="Y60" s="1">
        <v>250.51121944800519</v>
      </c>
      <c r="Z60" s="1">
        <v>250.68692924290781</v>
      </c>
      <c r="AA60" s="1">
        <v>250.69274541212769</v>
      </c>
      <c r="AB60" s="1">
        <v>250.37091070703789</v>
      </c>
      <c r="AC60" s="1">
        <v>249.8844061799297</v>
      </c>
      <c r="AD60" s="1">
        <v>249.2478810349331</v>
      </c>
      <c r="AE60" s="1">
        <v>246.82080208695891</v>
      </c>
      <c r="AF60" s="1">
        <v>244.27178508167131</v>
      </c>
      <c r="AG60" s="1">
        <v>241.57991209914161</v>
      </c>
      <c r="AH60" s="1">
        <v>239.71558622707829</v>
      </c>
      <c r="AI60" s="1">
        <v>237.70182074554501</v>
      </c>
      <c r="AJ60" s="1">
        <v>235.5651805529684</v>
      </c>
      <c r="AK60" s="1">
        <v>233.3006924911916</v>
      </c>
      <c r="AL60" s="1">
        <v>230.79410404741509</v>
      </c>
      <c r="AM60" s="1">
        <v>228.52746470845909</v>
      </c>
      <c r="AN60" s="1">
        <v>226.1461845242668</v>
      </c>
      <c r="AO60" s="1">
        <v>223.6533415297817</v>
      </c>
      <c r="AP60" s="1">
        <v>221.0524689002423</v>
      </c>
      <c r="AQ60" s="1">
        <v>218.31687584936941</v>
      </c>
      <c r="AR60" s="1">
        <v>215.51913803370491</v>
      </c>
      <c r="AS60" s="1">
        <v>212.6295574188421</v>
      </c>
      <c r="AT60" s="1">
        <v>209.6632403517452</v>
      </c>
      <c r="AU60" s="1">
        <v>206.62052622545761</v>
      </c>
      <c r="AV60" s="1">
        <v>203.51708645998221</v>
      </c>
      <c r="AW60" s="1">
        <v>200.314129428272</v>
      </c>
      <c r="AX60" s="1">
        <v>197.05799281934279</v>
      </c>
      <c r="AY60" s="1">
        <v>193.7534273020629</v>
      </c>
      <c r="AZ60" s="1">
        <v>190.3992024233664</v>
      </c>
      <c r="BA60" s="1">
        <v>186.99549484269079</v>
      </c>
    </row>
    <row r="61" spans="1:53" x14ac:dyDescent="0.35">
      <c r="A61" t="s">
        <v>65</v>
      </c>
      <c r="B61" s="1" t="s">
        <v>77</v>
      </c>
      <c r="C61" s="1">
        <v>152.720103276</v>
      </c>
      <c r="D61" s="1">
        <v>156.42362095199999</v>
      </c>
      <c r="E61" s="1">
        <v>151.47720982800001</v>
      </c>
      <c r="F61" s="1">
        <v>153.09268660800001</v>
      </c>
      <c r="G61" s="1">
        <v>153.71191432800001</v>
      </c>
      <c r="H61" s="1">
        <v>156.70978873199999</v>
      </c>
      <c r="I61" s="1">
        <v>158.72221601999999</v>
      </c>
      <c r="J61" s="1">
        <v>160.45379276400001</v>
      </c>
      <c r="K61" s="1">
        <v>163.108810116</v>
      </c>
      <c r="L61" s="1">
        <v>169.341322464</v>
      </c>
      <c r="M61" s="1">
        <v>173.77020324</v>
      </c>
      <c r="N61" s="1">
        <v>179.10900126000001</v>
      </c>
      <c r="O61" s="1">
        <v>181.48865277600001</v>
      </c>
      <c r="P61" s="1">
        <v>184.90411861199999</v>
      </c>
      <c r="Q61" s="1">
        <v>192.30031015200001</v>
      </c>
      <c r="R61" s="1">
        <v>196.89657919199999</v>
      </c>
      <c r="S61" s="1">
        <v>201.75929618399999</v>
      </c>
      <c r="T61" s="1">
        <v>203.08408344</v>
      </c>
      <c r="U61" s="1">
        <v>203.64570079200001</v>
      </c>
      <c r="V61" s="1">
        <v>196.2177734778281</v>
      </c>
      <c r="W61" s="1">
        <v>188.59570232267569</v>
      </c>
      <c r="X61" s="1">
        <v>185.48229897739759</v>
      </c>
      <c r="Y61" s="1">
        <v>179.74218594573821</v>
      </c>
      <c r="Z61" s="1">
        <v>173.49376843896471</v>
      </c>
      <c r="AA61" s="1">
        <v>167.19327635766811</v>
      </c>
      <c r="AB61" s="1">
        <v>162.14893130191621</v>
      </c>
      <c r="AC61" s="1">
        <v>156.2712435004477</v>
      </c>
      <c r="AD61" s="1">
        <v>151.53848222250721</v>
      </c>
      <c r="AE61" s="1">
        <v>146.9366505413374</v>
      </c>
      <c r="AF61" s="1">
        <v>142.4667786263457</v>
      </c>
      <c r="AG61" s="1">
        <v>138.12444135424309</v>
      </c>
      <c r="AH61" s="1">
        <v>133.8609629350986</v>
      </c>
      <c r="AI61" s="1">
        <v>130.4354242025193</v>
      </c>
      <c r="AJ61" s="1">
        <v>126.4464522245863</v>
      </c>
      <c r="AK61" s="1">
        <v>123.18325666804471</v>
      </c>
      <c r="AL61" s="1">
        <v>120.0190525463845</v>
      </c>
      <c r="AM61" s="1">
        <v>116.9526963236153</v>
      </c>
      <c r="AN61" s="1">
        <v>113.98514792530111</v>
      </c>
      <c r="AO61" s="1">
        <v>111.113934968028</v>
      </c>
      <c r="AP61" s="1">
        <v>108.80605245461901</v>
      </c>
      <c r="AQ61" s="1">
        <v>106.53496746089741</v>
      </c>
      <c r="AR61" s="1">
        <v>103.9687114509299</v>
      </c>
      <c r="AS61" s="1">
        <v>101.9057290438015</v>
      </c>
      <c r="AT61" s="1">
        <v>100.2692667012607</v>
      </c>
      <c r="AU61" s="1">
        <v>98.259796746948496</v>
      </c>
      <c r="AV61" s="1">
        <v>96.645925950333208</v>
      </c>
      <c r="AW61" s="1">
        <v>95.041193717320297</v>
      </c>
      <c r="AX61" s="1">
        <v>93.447662781798201</v>
      </c>
      <c r="AY61" s="1">
        <v>91.867263580769901</v>
      </c>
      <c r="AZ61" s="1">
        <v>90.301807908031691</v>
      </c>
      <c r="BA61" s="1">
        <v>89.0404062962279</v>
      </c>
    </row>
    <row r="62" spans="1:53" x14ac:dyDescent="0.35">
      <c r="A62" t="s">
        <v>65</v>
      </c>
      <c r="B62" s="1" t="s">
        <v>78</v>
      </c>
      <c r="C62" s="1">
        <v>1.800324E-2</v>
      </c>
      <c r="D62" s="1">
        <v>1.800324E-2</v>
      </c>
      <c r="E62" s="1">
        <v>8.8215875999999999E-2</v>
      </c>
      <c r="F62" s="1">
        <v>8.8215875999999999E-2</v>
      </c>
      <c r="G62" s="1">
        <v>8.8215875999999999E-2</v>
      </c>
      <c r="H62" s="1">
        <v>8.9095103999999994E-2</v>
      </c>
      <c r="I62" s="1">
        <v>8.8215875999999999E-2</v>
      </c>
      <c r="J62" s="1">
        <v>8.9095103999999994E-2</v>
      </c>
      <c r="K62" s="1">
        <v>8.9095103999999994E-2</v>
      </c>
      <c r="L62" s="1">
        <v>0.10797757199999999</v>
      </c>
      <c r="M62" s="1">
        <v>0.110698992</v>
      </c>
      <c r="N62" s="1">
        <v>0.112499316</v>
      </c>
      <c r="O62" s="1">
        <v>0.51568815600000006</v>
      </c>
      <c r="P62" s="1">
        <v>0.78929553600000002</v>
      </c>
      <c r="Q62" s="1">
        <v>1.2654184319999999</v>
      </c>
      <c r="R62" s="1">
        <v>1.195205796</v>
      </c>
      <c r="S62" s="1">
        <v>1.1682009360000001</v>
      </c>
      <c r="T62" s="1">
        <v>1.0224165599999999</v>
      </c>
      <c r="U62" s="1">
        <v>1.0458207719999999</v>
      </c>
      <c r="V62" s="1">
        <v>1.0543809724268769</v>
      </c>
      <c r="W62" s="1">
        <v>1.062941172853753</v>
      </c>
      <c r="X62" s="1">
        <v>1.07150137328063</v>
      </c>
      <c r="Y62" s="1">
        <v>1.073641493933057</v>
      </c>
      <c r="Z62" s="1">
        <v>1.06574873297832</v>
      </c>
      <c r="AA62" s="1">
        <v>1.057913994814097</v>
      </c>
      <c r="AB62" s="1">
        <v>1.050136852892029</v>
      </c>
      <c r="AC62" s="1">
        <v>1.0424168837994841</v>
      </c>
      <c r="AD62" s="1">
        <v>1.034753667236505</v>
      </c>
      <c r="AE62" s="1">
        <v>1.0271467859929191</v>
      </c>
      <c r="AF62" s="1">
        <v>1.0195958259256339</v>
      </c>
      <c r="AG62" s="1">
        <v>1.012100375936086</v>
      </c>
      <c r="AH62" s="1">
        <v>0.98845602283008638</v>
      </c>
      <c r="AI62" s="1">
        <v>0.96536404125471165</v>
      </c>
      <c r="AJ62" s="1">
        <v>0.94281152688957259</v>
      </c>
      <c r="AK62" s="1">
        <v>0.92078587688073199</v>
      </c>
      <c r="AL62" s="1">
        <v>0.89927478279794437</v>
      </c>
      <c r="AM62" s="1">
        <v>0.87826622375642671</v>
      </c>
      <c r="AN62" s="1">
        <v>0.85774845969931435</v>
      </c>
      <c r="AO62" s="1">
        <v>0.83771002483706147</v>
      </c>
      <c r="AP62" s="1">
        <v>0.81813972124008583</v>
      </c>
      <c r="AQ62" s="1">
        <v>0.79902661258112051</v>
      </c>
      <c r="AR62" s="1">
        <v>0.77874974470363356</v>
      </c>
      <c r="AS62" s="1">
        <v>0.75898744212903702</v>
      </c>
      <c r="AT62" s="1">
        <v>0.73972664675326594</v>
      </c>
      <c r="AU62" s="1">
        <v>0.72095463184725306</v>
      </c>
      <c r="AV62" s="1">
        <v>0.70265899364766171</v>
      </c>
      <c r="AW62" s="1">
        <v>0.68482764316097966</v>
      </c>
      <c r="AX62" s="1">
        <v>0.66744879817561698</v>
      </c>
      <c r="AY62" s="1">
        <v>0.65051097547672565</v>
      </c>
      <c r="AZ62" s="1">
        <v>0.63400298325855942</v>
      </c>
      <c r="BA62" s="1">
        <v>0.61791391372939974</v>
      </c>
    </row>
    <row r="63" spans="1:53" x14ac:dyDescent="0.35">
      <c r="A63" t="s">
        <v>65</v>
      </c>
      <c r="B63" s="1" t="s">
        <v>76</v>
      </c>
      <c r="C63" s="1">
        <v>12.744870408000001</v>
      </c>
      <c r="D63" s="1">
        <v>13.788011628</v>
      </c>
      <c r="E63" s="1">
        <v>13.684513932</v>
      </c>
      <c r="F63" s="1">
        <v>14.937288228</v>
      </c>
      <c r="G63" s="1">
        <v>14.149793016</v>
      </c>
      <c r="H63" s="1">
        <v>15.245980992</v>
      </c>
      <c r="I63" s="1">
        <v>16.163978759999999</v>
      </c>
      <c r="J63" s="1">
        <v>16.771483440000001</v>
      </c>
      <c r="K63" s="1">
        <v>17.110781712000001</v>
      </c>
      <c r="L63" s="1">
        <v>12.633334056000001</v>
      </c>
      <c r="M63" s="1">
        <v>12.527994167999999</v>
      </c>
      <c r="N63" s="1">
        <v>11.907007992</v>
      </c>
      <c r="O63" s="1">
        <v>12.02490828</v>
      </c>
      <c r="P63" s="1">
        <v>12.833086284</v>
      </c>
      <c r="Q63" s="1">
        <v>12.419053632000001</v>
      </c>
      <c r="R63" s="1">
        <v>13.205669616</v>
      </c>
      <c r="S63" s="1">
        <v>15.146125811999999</v>
      </c>
      <c r="T63" s="1">
        <v>15.606883152</v>
      </c>
      <c r="U63" s="1">
        <v>17.284492044</v>
      </c>
      <c r="V63" s="1">
        <v>17.82546678216719</v>
      </c>
      <c r="W63" s="1">
        <v>17.777383279904001</v>
      </c>
      <c r="X63" s="1">
        <v>18.199956526324431</v>
      </c>
      <c r="Y63" s="1">
        <v>18.407591649984909</v>
      </c>
      <c r="Z63" s="1">
        <v>18.34825254119318</v>
      </c>
      <c r="AA63" s="1">
        <v>18.304454438358668</v>
      </c>
      <c r="AB63" s="1">
        <v>18.251609625657821</v>
      </c>
      <c r="AC63" s="1">
        <v>18.127676181229379</v>
      </c>
      <c r="AD63" s="1">
        <v>17.961738696865481</v>
      </c>
      <c r="AE63" s="1">
        <v>17.738062004963769</v>
      </c>
      <c r="AF63" s="1">
        <v>17.45615760586816</v>
      </c>
      <c r="AG63" s="1">
        <v>17.133928502115442</v>
      </c>
      <c r="AH63" s="1">
        <v>16.787693176296731</v>
      </c>
      <c r="AI63" s="1">
        <v>16.446017185641821</v>
      </c>
      <c r="AJ63" s="1">
        <v>16.10292157992987</v>
      </c>
      <c r="AK63" s="1">
        <v>15.76998157840819</v>
      </c>
      <c r="AL63" s="1">
        <v>15.44073626697255</v>
      </c>
      <c r="AM63" s="1">
        <v>15.11334156946373</v>
      </c>
      <c r="AN63" s="1">
        <v>14.777507984924201</v>
      </c>
      <c r="AO63" s="1">
        <v>14.43381928707578</v>
      </c>
      <c r="AP63" s="1">
        <v>14.079957174893311</v>
      </c>
      <c r="AQ63" s="1">
        <v>13.722727980493611</v>
      </c>
      <c r="AR63" s="1">
        <v>13.359994219633929</v>
      </c>
      <c r="AS63" s="1">
        <v>12.992255506760809</v>
      </c>
      <c r="AT63" s="1">
        <v>12.620006893998481</v>
      </c>
      <c r="AU63" s="1">
        <v>12.243777506134901</v>
      </c>
      <c r="AV63" s="1">
        <v>11.864101266287561</v>
      </c>
      <c r="AW63" s="1">
        <v>11.481511094681281</v>
      </c>
      <c r="AX63" s="1">
        <v>11.096547305461399</v>
      </c>
      <c r="AY63" s="1">
        <v>10.70975103557066</v>
      </c>
      <c r="AZ63" s="1">
        <v>10.32166409017686</v>
      </c>
      <c r="BA63" s="1">
        <v>9.9328282279002238</v>
      </c>
    </row>
    <row r="64" spans="1:53" x14ac:dyDescent="0.35">
      <c r="A64" t="s">
        <v>65</v>
      </c>
      <c r="B64" s="1" t="s">
        <v>79</v>
      </c>
      <c r="C64" s="1">
        <v>14.26589298</v>
      </c>
      <c r="D64" s="1">
        <v>14.299219908</v>
      </c>
      <c r="E64" s="1">
        <v>14.542179912</v>
      </c>
      <c r="F64" s="1">
        <v>31.1121108</v>
      </c>
      <c r="G64" s="1">
        <v>32.474704860000003</v>
      </c>
      <c r="H64" s="1">
        <v>29.095203636000001</v>
      </c>
      <c r="I64" s="1">
        <v>28.957499783999999</v>
      </c>
      <c r="J64" s="1">
        <v>28.802713787999998</v>
      </c>
      <c r="K64" s="1">
        <v>31.591792475999998</v>
      </c>
      <c r="L64" s="1">
        <v>25.785915048</v>
      </c>
      <c r="M64" s="1">
        <v>30.176109791999998</v>
      </c>
      <c r="N64" s="1">
        <v>29.400295752000009</v>
      </c>
      <c r="O64" s="1">
        <v>27.219600971999999</v>
      </c>
      <c r="P64" s="1">
        <v>51.506097336000003</v>
      </c>
      <c r="Q64" s="1">
        <v>58.654807128000002</v>
      </c>
      <c r="R64" s="1">
        <v>59.391014040000002</v>
      </c>
      <c r="S64" s="1">
        <v>59.28571602000001</v>
      </c>
      <c r="T64" s="1">
        <v>53.769607020000009</v>
      </c>
      <c r="U64" s="1">
        <v>56.290521168000012</v>
      </c>
      <c r="V64" s="1">
        <v>56.375375893284698</v>
      </c>
      <c r="W64" s="1">
        <v>53.777169237456498</v>
      </c>
      <c r="X64" s="1">
        <v>54.4166992598634</v>
      </c>
      <c r="Y64" s="1">
        <v>54.730384443132799</v>
      </c>
      <c r="Z64" s="1">
        <v>54.991565259839902</v>
      </c>
      <c r="AA64" s="1">
        <v>55.199807871197002</v>
      </c>
      <c r="AB64" s="1">
        <v>55.365439571049301</v>
      </c>
      <c r="AC64" s="1">
        <v>55.565623315413703</v>
      </c>
      <c r="AD64" s="1">
        <v>55.720486665232599</v>
      </c>
      <c r="AE64" s="1">
        <v>55.458597237531102</v>
      </c>
      <c r="AF64" s="1">
        <v>55.158287626647599</v>
      </c>
      <c r="AG64" s="1">
        <v>54.809937833345998</v>
      </c>
      <c r="AH64" s="1">
        <v>54.571619901606198</v>
      </c>
      <c r="AI64" s="1">
        <v>54.286187497308497</v>
      </c>
      <c r="AJ64" s="1">
        <v>53.967568633634698</v>
      </c>
      <c r="AK64" s="1">
        <v>53.613067439347702</v>
      </c>
      <c r="AL64" s="1">
        <v>53.229638394029102</v>
      </c>
      <c r="AM64" s="1">
        <v>52.808417336152203</v>
      </c>
      <c r="AN64" s="1">
        <v>52.3594282818148</v>
      </c>
      <c r="AO64" s="1">
        <v>51.8801556912641</v>
      </c>
      <c r="AP64" s="1">
        <v>51.377147705143202</v>
      </c>
      <c r="AQ64" s="1">
        <v>50.842101086921602</v>
      </c>
      <c r="AR64" s="1">
        <v>50.3269065936354</v>
      </c>
      <c r="AS64" s="1">
        <v>49.786455585347802</v>
      </c>
      <c r="AT64" s="1">
        <v>49.221312793941102</v>
      </c>
      <c r="AU64" s="1">
        <v>48.6347547892913</v>
      </c>
      <c r="AV64" s="1">
        <v>48.027234055885202</v>
      </c>
      <c r="AW64" s="1">
        <v>47.399222605728902</v>
      </c>
      <c r="AX64" s="1">
        <v>46.7512118514436</v>
      </c>
      <c r="AY64" s="1">
        <v>46.081236408060903</v>
      </c>
      <c r="AZ64" s="1">
        <v>45.387566367851697</v>
      </c>
      <c r="BA64" s="1">
        <v>44.668710635661299</v>
      </c>
    </row>
    <row r="65" spans="1:53" x14ac:dyDescent="0.35">
      <c r="A65" t="s">
        <v>65</v>
      </c>
      <c r="B65" s="1" t="s">
        <v>80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</row>
    <row r="66" spans="1:53" x14ac:dyDescent="0.35">
      <c r="A66" t="s">
        <v>65</v>
      </c>
      <c r="B66" s="1" t="s">
        <v>176</v>
      </c>
      <c r="C66" s="1">
        <v>144.84598851600001</v>
      </c>
      <c r="D66" s="1">
        <v>147.02132419200001</v>
      </c>
      <c r="E66" s="1">
        <v>102.375884808</v>
      </c>
      <c r="F66" s="1">
        <v>124.072175484</v>
      </c>
      <c r="G66" s="1">
        <v>126.9908775</v>
      </c>
      <c r="H66" s="1">
        <v>136.64069787599999</v>
      </c>
      <c r="I66" s="1">
        <v>161.21340388799999</v>
      </c>
      <c r="J66" s="1">
        <v>180.64254236400001</v>
      </c>
      <c r="K66" s="1">
        <v>181.097982468</v>
      </c>
      <c r="L66" s="1">
        <v>196.75707501599999</v>
      </c>
      <c r="M66" s="1">
        <v>191.8538298</v>
      </c>
      <c r="N66" s="1">
        <v>186.51059377199999</v>
      </c>
      <c r="O66" s="1">
        <v>196.79668214399999</v>
      </c>
      <c r="P66" s="1">
        <v>206.70118556400001</v>
      </c>
      <c r="Q66" s="1">
        <v>207.32665161599999</v>
      </c>
      <c r="R66" s="1">
        <v>208.413921708</v>
      </c>
      <c r="S66" s="1">
        <v>245.42284723200001</v>
      </c>
      <c r="T66" s="1">
        <v>297.65882941199999</v>
      </c>
      <c r="U66" s="1">
        <v>326.91514111200001</v>
      </c>
      <c r="V66" s="1">
        <v>330.00897259988699</v>
      </c>
      <c r="W66" s="1">
        <v>333.13208322499401</v>
      </c>
      <c r="X66" s="1">
        <v>336.28475007670801</v>
      </c>
      <c r="Y66" s="1">
        <v>335.61167447611513</v>
      </c>
      <c r="Z66" s="1">
        <v>333.14446103920199</v>
      </c>
      <c r="AA66" s="1">
        <v>330.69538505877841</v>
      </c>
      <c r="AB66" s="1">
        <v>328.26431319926871</v>
      </c>
      <c r="AC66" s="1">
        <v>325.85111310529533</v>
      </c>
      <c r="AD66" s="1">
        <v>323.45565339448098</v>
      </c>
      <c r="AE66" s="1">
        <v>321.07780365029049</v>
      </c>
      <c r="AF66" s="1">
        <v>318.71743441493271</v>
      </c>
      <c r="AG66" s="1">
        <v>316.37441718230991</v>
      </c>
      <c r="AH66" s="1">
        <v>308.98338304041931</v>
      </c>
      <c r="AI66" s="1">
        <v>301.76501578535652</v>
      </c>
      <c r="AJ66" s="1">
        <v>294.71528163061203</v>
      </c>
      <c r="AK66" s="1">
        <v>287.83024102565838</v>
      </c>
      <c r="AL66" s="1">
        <v>281.10604645444158</v>
      </c>
      <c r="AM66" s="1">
        <v>274.5389402853001</v>
      </c>
      <c r="AN66" s="1">
        <v>268.12525267111602</v>
      </c>
      <c r="AO66" s="1">
        <v>261.861399498521</v>
      </c>
      <c r="AP66" s="1">
        <v>255.74388038501701</v>
      </c>
      <c r="AQ66" s="1">
        <v>249.76927672287599</v>
      </c>
      <c r="AR66" s="1">
        <v>243.430891312151</v>
      </c>
      <c r="AS66" s="1">
        <v>237.2533548662866</v>
      </c>
      <c r="AT66" s="1">
        <v>231.23258552723539</v>
      </c>
      <c r="AU66" s="1">
        <v>225.36460502210579</v>
      </c>
      <c r="AV66" s="1">
        <v>219.64553603448661</v>
      </c>
      <c r="AW66" s="1">
        <v>214.07159964247609</v>
      </c>
      <c r="AX66" s="1">
        <v>208.6391128217293</v>
      </c>
      <c r="AY66" s="1">
        <v>203.344486011871</v>
      </c>
      <c r="AZ66" s="1">
        <v>198.18422074466201</v>
      </c>
      <c r="BA66" s="1">
        <v>193.154907332357</v>
      </c>
    </row>
    <row r="67" spans="1:53" x14ac:dyDescent="0.35">
      <c r="A67" t="s">
        <v>65</v>
      </c>
      <c r="B67" s="1" t="s">
        <v>172</v>
      </c>
      <c r="C67" s="1">
        <v>169.993835244</v>
      </c>
      <c r="D67" s="1">
        <v>184.77809593200001</v>
      </c>
      <c r="E67" s="1">
        <v>320.756442048</v>
      </c>
      <c r="F67" s="1">
        <v>203.627697552</v>
      </c>
      <c r="G67" s="1">
        <v>218.67480554400001</v>
      </c>
      <c r="H67" s="1">
        <v>226.368929772</v>
      </c>
      <c r="I67" s="1">
        <v>215.96937912000001</v>
      </c>
      <c r="J67" s="1">
        <v>302.13811926000011</v>
      </c>
      <c r="K67" s="1">
        <v>333.793802304</v>
      </c>
      <c r="L67" s="1">
        <v>385.33498502399999</v>
      </c>
      <c r="M67" s="1">
        <v>408.73768977600002</v>
      </c>
      <c r="N67" s="1">
        <v>422.03789733600001</v>
      </c>
      <c r="O67" s="1">
        <v>463.12740374399999</v>
      </c>
      <c r="P67" s="1">
        <v>465.73381234800001</v>
      </c>
      <c r="Q67" s="1">
        <v>477.74339694000008</v>
      </c>
      <c r="R67" s="1">
        <v>497.71979204400009</v>
      </c>
      <c r="S67" s="1">
        <v>503.20261598400009</v>
      </c>
      <c r="T67" s="1">
        <v>502.66444471199998</v>
      </c>
      <c r="U67" s="1">
        <v>515.05197174</v>
      </c>
      <c r="V67" s="1">
        <v>540.10440000000017</v>
      </c>
      <c r="W67" s="1">
        <v>508.53</v>
      </c>
      <c r="X67" s="1">
        <v>565.58277777778153</v>
      </c>
      <c r="Y67" s="1">
        <v>579.44243866667102</v>
      </c>
      <c r="Z67" s="1">
        <v>562.52080857778196</v>
      </c>
      <c r="AA67" s="1">
        <v>511.56750116601609</v>
      </c>
      <c r="AB67" s="1">
        <v>454.5780192177611</v>
      </c>
      <c r="AC67" s="1">
        <v>479.85517766515977</v>
      </c>
      <c r="AD67" s="1">
        <v>515.19782808910713</v>
      </c>
      <c r="AE67" s="1">
        <v>419.55548816114651</v>
      </c>
      <c r="AF67" s="1">
        <v>392.0728615553333</v>
      </c>
      <c r="AG67" s="1">
        <v>420.18529256477427</v>
      </c>
      <c r="AH67" s="1">
        <v>529.16011835417737</v>
      </c>
      <c r="AI67" s="1">
        <v>482.9293234162966</v>
      </c>
      <c r="AJ67" s="1">
        <v>415.35150017446978</v>
      </c>
      <c r="AK67" s="1">
        <v>357.48730189288739</v>
      </c>
      <c r="AL67" s="1">
        <v>446.46241511658769</v>
      </c>
      <c r="AM67" s="1">
        <v>473.28726795825611</v>
      </c>
      <c r="AN67" s="1">
        <v>484.60375437160172</v>
      </c>
      <c r="AO67" s="1">
        <v>485.60040699323048</v>
      </c>
      <c r="AP67" s="1">
        <v>534.04299916250466</v>
      </c>
      <c r="AQ67" s="1">
        <v>541.71967815892185</v>
      </c>
      <c r="AR67" s="1">
        <v>527.35411098805014</v>
      </c>
      <c r="AS67" s="1">
        <v>593.62735686511098</v>
      </c>
      <c r="AT67" s="1">
        <v>592.26951146507611</v>
      </c>
      <c r="AU67" s="1">
        <v>548.21791093740694</v>
      </c>
      <c r="AV67" s="1">
        <v>573.74281809959552</v>
      </c>
      <c r="AW67" s="1">
        <v>578.01033583097342</v>
      </c>
      <c r="AX67" s="1">
        <v>540.90678334250583</v>
      </c>
      <c r="AY67" s="1">
        <v>494.68859210939172</v>
      </c>
      <c r="AZ67" s="1">
        <v>483.29876576250638</v>
      </c>
      <c r="BA67" s="1">
        <v>436.1151336058706</v>
      </c>
    </row>
    <row r="68" spans="1:53" x14ac:dyDescent="0.35">
      <c r="A68" t="s">
        <v>65</v>
      </c>
      <c r="B68" s="1" t="s">
        <v>68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0.13273499999999999</v>
      </c>
      <c r="AC68" s="1">
        <v>0.40740548789820602</v>
      </c>
      <c r="AD68" s="1">
        <v>1.2504556565305001</v>
      </c>
      <c r="AE68" s="1">
        <v>3.8380419395327499</v>
      </c>
      <c r="AF68" s="1">
        <v>11.780158578740499</v>
      </c>
      <c r="AG68" s="1">
        <v>36.157013999999997</v>
      </c>
      <c r="AH68" s="1">
        <v>41.367510723853499</v>
      </c>
      <c r="AI68" s="1">
        <v>47.328879079675502</v>
      </c>
      <c r="AJ68" s="1">
        <v>54.149325297615597</v>
      </c>
      <c r="AK68" s="1">
        <v>61.952648936622502</v>
      </c>
      <c r="AL68" s="1">
        <v>70.880489999999995</v>
      </c>
      <c r="AM68" s="1">
        <v>84.2374479279258</v>
      </c>
      <c r="AN68" s="1">
        <v>100.111435931241</v>
      </c>
      <c r="AO68" s="1">
        <v>118.97677162287999</v>
      </c>
      <c r="AP68" s="1">
        <v>118.97677162287999</v>
      </c>
      <c r="AQ68" s="1">
        <v>118.97677162287999</v>
      </c>
      <c r="AR68" s="1">
        <v>118.97677162287999</v>
      </c>
      <c r="AS68" s="1">
        <v>118.97677162287999</v>
      </c>
      <c r="AT68" s="1">
        <v>118.97677162287999</v>
      </c>
      <c r="AU68" s="1">
        <v>118.97677162287999</v>
      </c>
      <c r="AV68" s="1">
        <v>118.97677162287999</v>
      </c>
      <c r="AW68" s="1">
        <v>118.97677162287999</v>
      </c>
      <c r="AX68" s="1">
        <v>118.97677162287999</v>
      </c>
      <c r="AY68" s="1">
        <v>118.97677162287999</v>
      </c>
      <c r="AZ68" s="1">
        <v>118.97677162287999</v>
      </c>
      <c r="BA68" s="1">
        <v>118.84403662288</v>
      </c>
    </row>
    <row r="69" spans="1:53" x14ac:dyDescent="0.35">
      <c r="A69" t="s">
        <v>65</v>
      </c>
      <c r="B69" s="1" t="s">
        <v>71</v>
      </c>
      <c r="C69" s="1">
        <v>794.60460774000001</v>
      </c>
      <c r="D69" s="1">
        <v>837.88301505599998</v>
      </c>
      <c r="E69" s="1">
        <v>922.36321875599992</v>
      </c>
      <c r="F69" s="1">
        <v>861.55920158399999</v>
      </c>
      <c r="G69" s="1">
        <v>889.34041990800006</v>
      </c>
      <c r="H69" s="1">
        <v>884.66493661200002</v>
      </c>
      <c r="I69" s="1">
        <v>894.00422203200003</v>
      </c>
      <c r="J69" s="1">
        <v>1019.607259068</v>
      </c>
      <c r="K69" s="1">
        <v>1054.274381748</v>
      </c>
      <c r="L69" s="1">
        <v>1088.5201867440001</v>
      </c>
      <c r="M69" s="1">
        <v>1116.1034112960001</v>
      </c>
      <c r="N69" s="1">
        <v>1131.0282228599999</v>
      </c>
      <c r="O69" s="1">
        <v>1182.407502024</v>
      </c>
      <c r="P69" s="1">
        <v>1217.019610152</v>
      </c>
      <c r="Q69" s="1">
        <v>1244.0861417159999</v>
      </c>
      <c r="R69" s="1">
        <v>1256.4584706600001</v>
      </c>
      <c r="S69" s="1">
        <v>1292.5414016279999</v>
      </c>
      <c r="T69" s="1">
        <v>1334.0728247760001</v>
      </c>
      <c r="U69" s="1">
        <v>1377.981931644</v>
      </c>
      <c r="V69" s="1">
        <v>1402.13355214018</v>
      </c>
      <c r="W69" s="1">
        <v>1350.041005908196</v>
      </c>
      <c r="X69" s="1">
        <v>1411.265163195603</v>
      </c>
      <c r="Y69" s="1">
        <v>1419.51913612358</v>
      </c>
      <c r="Z69" s="1">
        <v>1394.2515338328681</v>
      </c>
      <c r="AA69" s="1">
        <v>1334.71108429896</v>
      </c>
      <c r="AB69" s="1">
        <v>1270.1620954755831</v>
      </c>
      <c r="AC69" s="1">
        <v>1287.005062319173</v>
      </c>
      <c r="AD69" s="1">
        <v>1315.407279426893</v>
      </c>
      <c r="AE69" s="1">
        <v>1212.4525924077541</v>
      </c>
      <c r="AF69" s="1">
        <v>1182.943059315465</v>
      </c>
      <c r="AG69" s="1">
        <v>1225.3770439118659</v>
      </c>
      <c r="AH69" s="1">
        <v>1325.43533038136</v>
      </c>
      <c r="AI69" s="1">
        <v>1271.8580319535979</v>
      </c>
      <c r="AJ69" s="1">
        <v>1197.241041620706</v>
      </c>
      <c r="AK69" s="1">
        <v>1134.057975909041</v>
      </c>
      <c r="AL69" s="1">
        <v>1218.8317576086281</v>
      </c>
      <c r="AM69" s="1">
        <v>1246.3438423329289</v>
      </c>
      <c r="AN69" s="1">
        <v>1260.9664601499651</v>
      </c>
      <c r="AO69" s="1">
        <v>1268.357539615618</v>
      </c>
      <c r="AP69" s="1">
        <v>1304.8974171265399</v>
      </c>
      <c r="AQ69" s="1">
        <v>1300.6814254949411</v>
      </c>
      <c r="AR69" s="1">
        <v>1273.715273965689</v>
      </c>
      <c r="AS69" s="1">
        <v>1327.9304683511591</v>
      </c>
      <c r="AT69" s="1">
        <v>1314.99242200289</v>
      </c>
      <c r="AU69" s="1">
        <v>1259.0390974820721</v>
      </c>
      <c r="AV69" s="1">
        <v>1273.1221324830981</v>
      </c>
      <c r="AW69" s="1">
        <v>1265.9795915854929</v>
      </c>
      <c r="AX69" s="1">
        <v>1217.543531343337</v>
      </c>
      <c r="AY69" s="1">
        <v>1160.072039046084</v>
      </c>
      <c r="AZ69" s="1">
        <v>1137.504001902734</v>
      </c>
      <c r="BA69" s="1">
        <v>1079.369431477317</v>
      </c>
    </row>
    <row r="72" spans="1:53" s="2" customFormat="1" x14ac:dyDescent="0.35">
      <c r="A72" s="2" t="s">
        <v>60</v>
      </c>
      <c r="B72" s="2" t="s">
        <v>61</v>
      </c>
      <c r="C72" s="2" t="s">
        <v>2</v>
      </c>
      <c r="D72" s="2" t="s">
        <v>12</v>
      </c>
      <c r="E72" s="2" t="s">
        <v>20</v>
      </c>
      <c r="F72" s="2" t="s">
        <v>22</v>
      </c>
      <c r="G72" s="2" t="s">
        <v>32</v>
      </c>
      <c r="H72" s="2" t="s">
        <v>42</v>
      </c>
      <c r="I72" s="2" t="s">
        <v>52</v>
      </c>
    </row>
    <row r="73" spans="1:53" x14ac:dyDescent="0.35">
      <c r="A73" t="s">
        <v>65</v>
      </c>
      <c r="B73" s="1" t="s">
        <v>190</v>
      </c>
      <c r="C73" s="1">
        <v>1194.9236894159999</v>
      </c>
      <c r="D73" s="1">
        <v>1862.2790940960001</v>
      </c>
      <c r="E73" s="1">
        <v>4236.880491936</v>
      </c>
      <c r="F73" s="1">
        <v>4962.8496680306998</v>
      </c>
      <c r="G73" s="1">
        <v>4539.9861592611196</v>
      </c>
      <c r="H73" s="1">
        <v>4260.8994915335597</v>
      </c>
      <c r="I73" s="1">
        <v>3386.5560875583901</v>
      </c>
    </row>
    <row r="74" spans="1:53" x14ac:dyDescent="0.35">
      <c r="A74" t="s">
        <v>65</v>
      </c>
      <c r="B74" s="1" t="s">
        <v>207</v>
      </c>
      <c r="C74" s="1">
        <v>0</v>
      </c>
      <c r="D74" s="1">
        <v>159.983991936</v>
      </c>
      <c r="E74" s="1">
        <v>167.86350766800001</v>
      </c>
      <c r="F74" s="1">
        <v>189.853627172508</v>
      </c>
      <c r="G74" s="1">
        <v>199.00484847693599</v>
      </c>
      <c r="H74" s="1">
        <v>285.443875107471</v>
      </c>
      <c r="I74" s="1">
        <v>262.39022037938099</v>
      </c>
    </row>
    <row r="75" spans="1:53" x14ac:dyDescent="0.35">
      <c r="A75" t="s">
        <v>65</v>
      </c>
      <c r="B75" s="1" t="s">
        <v>200</v>
      </c>
      <c r="C75" s="1">
        <v>-387.92431148399999</v>
      </c>
      <c r="D75" s="1">
        <v>-875.99968412400005</v>
      </c>
      <c r="E75" s="1">
        <v>-3041.8739876159998</v>
      </c>
      <c r="F75" s="1">
        <v>-3550.4509833534898</v>
      </c>
      <c r="G75" s="1">
        <v>-3496.8403434083698</v>
      </c>
      <c r="H75" s="1">
        <v>-3242.75522161961</v>
      </c>
      <c r="I75" s="1">
        <v>-2566.92243699546</v>
      </c>
    </row>
    <row r="76" spans="1:53" x14ac:dyDescent="0.35">
      <c r="A76" t="s">
        <v>65</v>
      </c>
      <c r="B76" s="1" t="s">
        <v>193</v>
      </c>
      <c r="C76" s="1">
        <v>0</v>
      </c>
      <c r="D76" s="1">
        <v>0</v>
      </c>
      <c r="E76" s="1">
        <v>0</v>
      </c>
      <c r="F76" s="1">
        <v>0</v>
      </c>
      <c r="G76" s="1">
        <v>-0.96052614199999997</v>
      </c>
      <c r="H76" s="1">
        <v>-2.072212929</v>
      </c>
      <c r="I76" s="1">
        <v>-2.6544394649999998</v>
      </c>
    </row>
    <row r="77" spans="1:53" x14ac:dyDescent="0.35">
      <c r="A77" t="s">
        <v>65</v>
      </c>
      <c r="B77" s="1" t="s">
        <v>208</v>
      </c>
      <c r="C77" s="1">
        <v>0</v>
      </c>
      <c r="D77" s="1">
        <v>0</v>
      </c>
      <c r="E77" s="1">
        <v>0</v>
      </c>
      <c r="F77" s="1">
        <v>-252.211305941522</v>
      </c>
      <c r="G77" s="1">
        <v>0</v>
      </c>
      <c r="H77" s="1">
        <v>0</v>
      </c>
      <c r="I77" s="1">
        <v>0</v>
      </c>
    </row>
    <row r="78" spans="1:53" x14ac:dyDescent="0.35">
      <c r="A78" t="s">
        <v>65</v>
      </c>
      <c r="B78" s="1" t="s">
        <v>209</v>
      </c>
      <c r="C78" s="1">
        <v>806.99937793200002</v>
      </c>
      <c r="D78" s="1">
        <v>1146.2634019080001</v>
      </c>
      <c r="E78" s="1">
        <v>1362.870011988</v>
      </c>
      <c r="F78" s="1">
        <v>1350.041005908196</v>
      </c>
      <c r="G78" s="1">
        <v>1241.190138187686</v>
      </c>
      <c r="H78" s="1">
        <v>1301.5159320924211</v>
      </c>
      <c r="I78" s="1">
        <v>1079.3694314773111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J53"/>
  <sheetViews>
    <sheetView workbookViewId="0">
      <selection activeCell="V30" sqref="V30"/>
    </sheetView>
  </sheetViews>
  <sheetFormatPr defaultRowHeight="14.5" x14ac:dyDescent="0.35"/>
  <cols>
    <col min="2" max="36" width="9.1796875" style="1"/>
  </cols>
  <sheetData>
    <row r="1" spans="1:1" x14ac:dyDescent="0.35">
      <c r="A1" s="2" t="s">
        <v>219</v>
      </c>
    </row>
    <row r="2" spans="1:1" x14ac:dyDescent="0.35">
      <c r="A2" s="4" t="s">
        <v>59</v>
      </c>
    </row>
    <row r="19" spans="1:34" s="2" customFormat="1" x14ac:dyDescent="0.35">
      <c r="A19" s="2" t="s">
        <v>207</v>
      </c>
      <c r="B19" s="2" t="s">
        <v>20</v>
      </c>
      <c r="C19" s="2" t="s">
        <v>21</v>
      </c>
      <c r="D19" s="2" t="s">
        <v>22</v>
      </c>
      <c r="E19" s="2" t="s">
        <v>23</v>
      </c>
      <c r="F19" s="2" t="s">
        <v>24</v>
      </c>
      <c r="G19" s="2" t="s">
        <v>25</v>
      </c>
      <c r="H19" s="2" t="s">
        <v>26</v>
      </c>
      <c r="I19" s="2" t="s">
        <v>27</v>
      </c>
      <c r="J19" s="2" t="s">
        <v>28</v>
      </c>
      <c r="K19" s="2" t="s">
        <v>29</v>
      </c>
      <c r="L19" s="2" t="s">
        <v>30</v>
      </c>
      <c r="M19" s="2" t="s">
        <v>31</v>
      </c>
      <c r="N19" s="2" t="s">
        <v>32</v>
      </c>
      <c r="O19" s="2" t="s">
        <v>33</v>
      </c>
      <c r="P19" s="2" t="s">
        <v>34</v>
      </c>
      <c r="Q19" s="2" t="s">
        <v>35</v>
      </c>
      <c r="R19" s="2" t="s">
        <v>36</v>
      </c>
      <c r="S19" s="2" t="s">
        <v>37</v>
      </c>
      <c r="T19" s="2" t="s">
        <v>38</v>
      </c>
      <c r="U19" s="2" t="s">
        <v>39</v>
      </c>
      <c r="V19" s="2" t="s">
        <v>40</v>
      </c>
      <c r="W19" s="2" t="s">
        <v>41</v>
      </c>
      <c r="X19" s="2" t="s">
        <v>42</v>
      </c>
      <c r="Y19" s="2" t="s">
        <v>43</v>
      </c>
      <c r="Z19" s="2" t="s">
        <v>44</v>
      </c>
      <c r="AA19" s="2" t="s">
        <v>45</v>
      </c>
      <c r="AB19" s="2" t="s">
        <v>46</v>
      </c>
      <c r="AC19" s="2" t="s">
        <v>47</v>
      </c>
      <c r="AD19" s="2" t="s">
        <v>48</v>
      </c>
      <c r="AE19" s="2" t="s">
        <v>49</v>
      </c>
      <c r="AF19" s="2" t="s">
        <v>50</v>
      </c>
      <c r="AG19" s="2" t="s">
        <v>51</v>
      </c>
      <c r="AH19" s="2" t="s">
        <v>52</v>
      </c>
    </row>
    <row r="20" spans="1:34" x14ac:dyDescent="0.35">
      <c r="A20" t="s">
        <v>117</v>
      </c>
      <c r="B20" s="1">
        <v>167.86350766800001</v>
      </c>
      <c r="C20" s="1">
        <v>189.853627172508</v>
      </c>
      <c r="D20" s="1">
        <v>189.853627172508</v>
      </c>
      <c r="E20" s="1">
        <v>189.853627172508</v>
      </c>
      <c r="F20" s="1">
        <v>189.853627172508</v>
      </c>
      <c r="G20" s="1">
        <v>189.853627172508</v>
      </c>
      <c r="H20" s="1">
        <v>189.853627172508</v>
      </c>
      <c r="I20" s="1">
        <v>189.853627172508</v>
      </c>
      <c r="J20" s="1">
        <v>189.853627172508</v>
      </c>
      <c r="K20" s="1">
        <v>189.853627172508</v>
      </c>
      <c r="L20" s="1">
        <v>189.853627172508</v>
      </c>
      <c r="M20" s="1">
        <v>189.853627172508</v>
      </c>
      <c r="N20" s="1">
        <v>189.853627172508</v>
      </c>
      <c r="O20" s="1">
        <v>189.853627172508</v>
      </c>
      <c r="P20" s="1">
        <v>189.853627172508</v>
      </c>
      <c r="Q20" s="1">
        <v>189.853627172508</v>
      </c>
      <c r="R20" s="1">
        <v>189.853627172508</v>
      </c>
      <c r="S20" s="1">
        <v>189.853627172508</v>
      </c>
      <c r="T20" s="1">
        <v>189.853627172508</v>
      </c>
      <c r="U20" s="1">
        <v>189.853627172508</v>
      </c>
      <c r="V20" s="1">
        <v>189.853627172508</v>
      </c>
      <c r="W20" s="1">
        <v>189.853627172508</v>
      </c>
      <c r="X20" s="1">
        <v>189.853627172508</v>
      </c>
      <c r="Y20" s="1">
        <v>189.853627172508</v>
      </c>
      <c r="Z20" s="1">
        <v>189.853627172508</v>
      </c>
      <c r="AA20" s="1">
        <v>189.853627172508</v>
      </c>
      <c r="AB20" s="1">
        <v>189.853627172508</v>
      </c>
      <c r="AC20" s="1">
        <v>189.853627172508</v>
      </c>
      <c r="AD20" s="1">
        <v>189.853627172508</v>
      </c>
      <c r="AE20" s="1">
        <v>189.853627172508</v>
      </c>
      <c r="AF20" s="1">
        <v>189.853627172508</v>
      </c>
      <c r="AG20" s="1">
        <v>189.853627172508</v>
      </c>
      <c r="AH20" s="1">
        <v>189.853627172508</v>
      </c>
    </row>
    <row r="21" spans="1:34" x14ac:dyDescent="0.35">
      <c r="A21" t="s">
        <v>220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10</v>
      </c>
      <c r="L21" s="1">
        <v>10</v>
      </c>
      <c r="M21" s="1">
        <v>10</v>
      </c>
      <c r="N21" s="1">
        <v>20</v>
      </c>
      <c r="O21" s="1">
        <v>40</v>
      </c>
      <c r="P21" s="1">
        <v>120</v>
      </c>
      <c r="Q21" s="1">
        <v>120</v>
      </c>
      <c r="R21" s="1">
        <v>120</v>
      </c>
      <c r="S21" s="1">
        <v>120</v>
      </c>
      <c r="T21" s="1">
        <v>120</v>
      </c>
      <c r="U21" s="1">
        <v>120</v>
      </c>
      <c r="V21" s="1">
        <v>120</v>
      </c>
      <c r="W21" s="1">
        <v>120</v>
      </c>
      <c r="X21" s="1">
        <v>120</v>
      </c>
      <c r="Y21" s="1">
        <v>120</v>
      </c>
      <c r="Z21" s="1">
        <v>120</v>
      </c>
      <c r="AA21" s="1">
        <v>120</v>
      </c>
      <c r="AB21" s="1">
        <v>120</v>
      </c>
      <c r="AC21" s="1">
        <v>120</v>
      </c>
      <c r="AD21" s="1">
        <v>120</v>
      </c>
      <c r="AE21" s="1">
        <v>120</v>
      </c>
      <c r="AF21" s="1">
        <v>120</v>
      </c>
      <c r="AG21" s="1">
        <v>120</v>
      </c>
      <c r="AH21" s="1">
        <v>120</v>
      </c>
    </row>
    <row r="24" spans="1:34" s="2" customFormat="1" x14ac:dyDescent="0.35">
      <c r="A24" s="2" t="s">
        <v>200</v>
      </c>
      <c r="B24" s="2" t="s">
        <v>20</v>
      </c>
      <c r="C24" s="2" t="s">
        <v>21</v>
      </c>
      <c r="D24" s="2" t="s">
        <v>22</v>
      </c>
      <c r="E24" s="2" t="s">
        <v>23</v>
      </c>
      <c r="F24" s="2" t="s">
        <v>24</v>
      </c>
      <c r="G24" s="2" t="s">
        <v>25</v>
      </c>
      <c r="H24" s="2" t="s">
        <v>26</v>
      </c>
      <c r="I24" s="2" t="s">
        <v>27</v>
      </c>
      <c r="J24" s="2" t="s">
        <v>28</v>
      </c>
      <c r="K24" s="2" t="s">
        <v>29</v>
      </c>
      <c r="L24" s="2" t="s">
        <v>30</v>
      </c>
      <c r="M24" s="2" t="s">
        <v>31</v>
      </c>
      <c r="N24" s="2" t="s">
        <v>32</v>
      </c>
      <c r="O24" s="2" t="s">
        <v>33</v>
      </c>
      <c r="P24" s="2" t="s">
        <v>34</v>
      </c>
      <c r="Q24" s="2" t="s">
        <v>35</v>
      </c>
      <c r="R24" s="2" t="s">
        <v>36</v>
      </c>
      <c r="S24" s="2" t="s">
        <v>37</v>
      </c>
      <c r="T24" s="2" t="s">
        <v>38</v>
      </c>
      <c r="U24" s="2" t="s">
        <v>39</v>
      </c>
      <c r="V24" s="2" t="s">
        <v>40</v>
      </c>
      <c r="W24" s="2" t="s">
        <v>41</v>
      </c>
      <c r="X24" s="2" t="s">
        <v>42</v>
      </c>
      <c r="Y24" s="2" t="s">
        <v>43</v>
      </c>
      <c r="Z24" s="2" t="s">
        <v>44</v>
      </c>
      <c r="AA24" s="2" t="s">
        <v>45</v>
      </c>
      <c r="AB24" s="2" t="s">
        <v>46</v>
      </c>
      <c r="AC24" s="2" t="s">
        <v>47</v>
      </c>
      <c r="AD24" s="2" t="s">
        <v>48</v>
      </c>
      <c r="AE24" s="2" t="s">
        <v>49</v>
      </c>
      <c r="AF24" s="2" t="s">
        <v>50</v>
      </c>
      <c r="AG24" s="2" t="s">
        <v>51</v>
      </c>
      <c r="AH24" s="2" t="s">
        <v>52</v>
      </c>
    </row>
    <row r="25" spans="1:34" x14ac:dyDescent="0.35">
      <c r="A25" t="s">
        <v>220</v>
      </c>
      <c r="B25" s="1">
        <v>3041.8739876159998</v>
      </c>
      <c r="C25" s="1">
        <v>3440.3594799937</v>
      </c>
      <c r="D25" s="1">
        <v>3550.4509833534898</v>
      </c>
      <c r="E25" s="1">
        <v>3543.1907921871498</v>
      </c>
      <c r="F25" s="1">
        <v>3698.4527366903199</v>
      </c>
      <c r="G25" s="1">
        <v>3735.9309833258499</v>
      </c>
      <c r="H25" s="1">
        <v>3771.81753509184</v>
      </c>
      <c r="I25" s="1">
        <v>3789.56314952196</v>
      </c>
      <c r="J25" s="1">
        <v>3725.9647427795298</v>
      </c>
      <c r="K25" s="1">
        <v>3728.1594522813102</v>
      </c>
      <c r="L25" s="1">
        <v>3717.2372148999498</v>
      </c>
      <c r="M25" s="1">
        <v>3709.9307769519201</v>
      </c>
      <c r="N25" s="1">
        <v>3708.7700611906898</v>
      </c>
      <c r="O25" s="1">
        <v>3671.4950313802201</v>
      </c>
      <c r="P25" s="1">
        <v>3761.60579484558</v>
      </c>
      <c r="Q25" s="1">
        <v>3781.3311955167301</v>
      </c>
      <c r="R25" s="1">
        <v>3771.65059819104</v>
      </c>
      <c r="S25" s="1">
        <v>3676.97620641003</v>
      </c>
      <c r="T25" s="1">
        <v>3712.3881644881399</v>
      </c>
      <c r="U25" s="1">
        <v>3683.7383799602198</v>
      </c>
      <c r="V25" s="1">
        <v>3738.0929023174399</v>
      </c>
      <c r="W25" s="1">
        <v>3729.5545659180002</v>
      </c>
      <c r="X25" s="1">
        <v>3721.1945166126702</v>
      </c>
      <c r="Y25" s="1">
        <v>3700.3880898386901</v>
      </c>
      <c r="Z25" s="1">
        <v>3678.5061985713601</v>
      </c>
      <c r="AA25" s="1">
        <v>3638.7215507669298</v>
      </c>
      <c r="AB25" s="1">
        <v>3618.8377485995002</v>
      </c>
      <c r="AC25" s="1">
        <v>3599.8061315027699</v>
      </c>
      <c r="AD25" s="1">
        <v>3577.3827950251398</v>
      </c>
      <c r="AE25" s="1">
        <v>3485.3396452769398</v>
      </c>
      <c r="AF25" s="1">
        <v>3441.8256123031201</v>
      </c>
      <c r="AG25" s="1">
        <v>3423.6057081726599</v>
      </c>
      <c r="AH25" s="1">
        <v>3422.5632493272801</v>
      </c>
    </row>
    <row r="26" spans="1:34" x14ac:dyDescent="0.35">
      <c r="A26" t="s">
        <v>291</v>
      </c>
      <c r="B26" s="1">
        <f t="shared" ref="B26:AH26" si="0">B25</f>
        <v>3041.8739876159998</v>
      </c>
      <c r="C26" s="1">
        <f t="shared" si="0"/>
        <v>3440.3594799937</v>
      </c>
      <c r="D26" s="1">
        <f t="shared" si="0"/>
        <v>3550.4509833534898</v>
      </c>
      <c r="E26" s="1">
        <f t="shared" si="0"/>
        <v>3543.1907921871498</v>
      </c>
      <c r="F26" s="1">
        <f t="shared" si="0"/>
        <v>3698.4527366903199</v>
      </c>
      <c r="G26" s="1">
        <f t="shared" si="0"/>
        <v>3735.9309833258499</v>
      </c>
      <c r="H26" s="1">
        <f t="shared" si="0"/>
        <v>3771.81753509184</v>
      </c>
      <c r="I26" s="1">
        <f t="shared" si="0"/>
        <v>3789.56314952196</v>
      </c>
      <c r="J26" s="1">
        <f t="shared" si="0"/>
        <v>3725.9647427795298</v>
      </c>
      <c r="K26" s="1">
        <f t="shared" si="0"/>
        <v>3728.1594522813102</v>
      </c>
      <c r="L26" s="1">
        <f t="shared" si="0"/>
        <v>3717.2372148999498</v>
      </c>
      <c r="M26" s="1">
        <f t="shared" si="0"/>
        <v>3709.9307769519201</v>
      </c>
      <c r="N26" s="1">
        <f t="shared" si="0"/>
        <v>3708.7700611906898</v>
      </c>
      <c r="O26" s="1">
        <f t="shared" si="0"/>
        <v>3671.4950313802201</v>
      </c>
      <c r="P26" s="1">
        <f t="shared" si="0"/>
        <v>3761.60579484558</v>
      </c>
      <c r="Q26" s="1">
        <f t="shared" si="0"/>
        <v>3781.3311955167301</v>
      </c>
      <c r="R26" s="1">
        <f t="shared" si="0"/>
        <v>3771.65059819104</v>
      </c>
      <c r="S26" s="1">
        <f t="shared" si="0"/>
        <v>3676.97620641003</v>
      </c>
      <c r="T26" s="1">
        <f t="shared" si="0"/>
        <v>3712.3881644881399</v>
      </c>
      <c r="U26" s="1">
        <f t="shared" si="0"/>
        <v>3683.7383799602198</v>
      </c>
      <c r="V26" s="1">
        <f t="shared" si="0"/>
        <v>3738.0929023174399</v>
      </c>
      <c r="W26" s="1">
        <f t="shared" si="0"/>
        <v>3729.5545659180002</v>
      </c>
      <c r="X26" s="1">
        <f t="shared" si="0"/>
        <v>3721.1945166126702</v>
      </c>
      <c r="Y26" s="1">
        <f t="shared" si="0"/>
        <v>3700.3880898386901</v>
      </c>
      <c r="Z26" s="1">
        <f t="shared" si="0"/>
        <v>3678.5061985713601</v>
      </c>
      <c r="AA26" s="1">
        <f t="shared" si="0"/>
        <v>3638.7215507669298</v>
      </c>
      <c r="AB26" s="1">
        <f t="shared" si="0"/>
        <v>3618.8377485995002</v>
      </c>
      <c r="AC26" s="1">
        <f t="shared" si="0"/>
        <v>3599.8061315027699</v>
      </c>
      <c r="AD26" s="1">
        <f t="shared" si="0"/>
        <v>3577.3827950251398</v>
      </c>
      <c r="AE26" s="1">
        <f t="shared" si="0"/>
        <v>3485.3396452769398</v>
      </c>
      <c r="AF26" s="1">
        <f t="shared" si="0"/>
        <v>3441.8256123031201</v>
      </c>
      <c r="AG26" s="1">
        <f t="shared" si="0"/>
        <v>3423.6057081726599</v>
      </c>
      <c r="AH26" s="1">
        <f t="shared" si="0"/>
        <v>3422.5632493272801</v>
      </c>
    </row>
    <row r="28" spans="1:34" x14ac:dyDescent="0.35">
      <c r="A28" s="2" t="s">
        <v>221</v>
      </c>
    </row>
    <row r="46" spans="1:34" s="2" customFormat="1" x14ac:dyDescent="0.35">
      <c r="A46" s="2" t="s">
        <v>207</v>
      </c>
      <c r="B46" s="2" t="s">
        <v>20</v>
      </c>
      <c r="C46" s="2" t="s">
        <v>21</v>
      </c>
      <c r="D46" s="2" t="s">
        <v>22</v>
      </c>
      <c r="E46" s="2" t="s">
        <v>23</v>
      </c>
      <c r="F46" s="2" t="s">
        <v>24</v>
      </c>
      <c r="G46" s="2" t="s">
        <v>25</v>
      </c>
      <c r="H46" s="2" t="s">
        <v>26</v>
      </c>
      <c r="I46" s="2" t="s">
        <v>27</v>
      </c>
      <c r="J46" s="2" t="s">
        <v>28</v>
      </c>
      <c r="K46" s="2" t="s">
        <v>29</v>
      </c>
      <c r="L46" s="2" t="s">
        <v>30</v>
      </c>
      <c r="M46" s="2" t="s">
        <v>31</v>
      </c>
      <c r="N46" s="2" t="s">
        <v>32</v>
      </c>
      <c r="O46" s="2" t="s">
        <v>33</v>
      </c>
      <c r="P46" s="2" t="s">
        <v>34</v>
      </c>
      <c r="Q46" s="2" t="s">
        <v>35</v>
      </c>
      <c r="R46" s="2" t="s">
        <v>36</v>
      </c>
      <c r="S46" s="2" t="s">
        <v>37</v>
      </c>
      <c r="T46" s="2" t="s">
        <v>38</v>
      </c>
      <c r="U46" s="2" t="s">
        <v>39</v>
      </c>
      <c r="V46" s="2" t="s">
        <v>40</v>
      </c>
      <c r="W46" s="2" t="s">
        <v>41</v>
      </c>
      <c r="X46" s="2" t="s">
        <v>42</v>
      </c>
      <c r="Y46" s="2" t="s">
        <v>43</v>
      </c>
      <c r="Z46" s="2" t="s">
        <v>44</v>
      </c>
      <c r="AA46" s="2" t="s">
        <v>45</v>
      </c>
      <c r="AB46" s="2" t="s">
        <v>46</v>
      </c>
      <c r="AC46" s="2" t="s">
        <v>47</v>
      </c>
      <c r="AD46" s="2" t="s">
        <v>48</v>
      </c>
      <c r="AE46" s="2" t="s">
        <v>49</v>
      </c>
      <c r="AF46" s="2" t="s">
        <v>50</v>
      </c>
      <c r="AG46" s="2" t="s">
        <v>51</v>
      </c>
      <c r="AH46" s="2" t="s">
        <v>52</v>
      </c>
    </row>
    <row r="47" spans="1:34" x14ac:dyDescent="0.35">
      <c r="A47" t="s">
        <v>117</v>
      </c>
      <c r="B47" s="1">
        <v>167.86350766800001</v>
      </c>
      <c r="C47" s="1">
        <v>189.853627172508</v>
      </c>
      <c r="D47" s="1">
        <v>189.853627172508</v>
      </c>
      <c r="E47" s="1">
        <v>189.853627172508</v>
      </c>
      <c r="F47" s="1">
        <v>189.853627172508</v>
      </c>
      <c r="G47" s="1">
        <v>188.49752983556201</v>
      </c>
      <c r="H47" s="1">
        <v>187.14143249861499</v>
      </c>
      <c r="I47" s="1">
        <v>185.785335161669</v>
      </c>
      <c r="J47" s="1">
        <v>184.42923782472201</v>
      </c>
      <c r="K47" s="1">
        <v>183.07314048777599</v>
      </c>
      <c r="L47" s="1">
        <v>181.717043150829</v>
      </c>
      <c r="M47" s="1">
        <v>180.36094581388301</v>
      </c>
      <c r="N47" s="1">
        <v>179.00484847693599</v>
      </c>
      <c r="O47" s="1">
        <v>177.64875113999</v>
      </c>
      <c r="P47" s="1">
        <v>176.29265380304301</v>
      </c>
      <c r="Q47" s="1">
        <v>174.93655646609699</v>
      </c>
      <c r="R47" s="1">
        <v>173.58045912915</v>
      </c>
      <c r="S47" s="1">
        <v>172.22436179220401</v>
      </c>
      <c r="T47" s="1">
        <v>170.86826445525699</v>
      </c>
      <c r="U47" s="1">
        <v>169.512167118311</v>
      </c>
      <c r="V47" s="1">
        <v>168.15606978136401</v>
      </c>
      <c r="W47" s="1">
        <v>166.79997244441799</v>
      </c>
      <c r="X47" s="1">
        <v>165.443875107471</v>
      </c>
      <c r="Y47" s="1">
        <v>164.08777777052501</v>
      </c>
      <c r="Z47" s="1">
        <v>162.73168043357799</v>
      </c>
      <c r="AA47" s="1">
        <v>161.375583096632</v>
      </c>
      <c r="AB47" s="1">
        <v>158.51575887739801</v>
      </c>
      <c r="AC47" s="1">
        <v>155.706615153987</v>
      </c>
      <c r="AD47" s="1">
        <v>152.94725378984799</v>
      </c>
      <c r="AE47" s="1">
        <v>150.23679256479599</v>
      </c>
      <c r="AF47" s="1">
        <v>147.57436489295</v>
      </c>
      <c r="AG47" s="1">
        <v>144.959119545665</v>
      </c>
      <c r="AH47" s="1">
        <v>142.39022037938099</v>
      </c>
    </row>
    <row r="48" spans="1:34" x14ac:dyDescent="0.35">
      <c r="A48" t="s">
        <v>220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10</v>
      </c>
      <c r="L48" s="1">
        <v>10</v>
      </c>
      <c r="M48" s="1">
        <v>10</v>
      </c>
      <c r="N48" s="1">
        <v>20</v>
      </c>
      <c r="O48" s="1">
        <v>40</v>
      </c>
      <c r="P48" s="1">
        <v>120</v>
      </c>
      <c r="Q48" s="1">
        <v>120</v>
      </c>
      <c r="R48" s="1">
        <v>120</v>
      </c>
      <c r="S48" s="1">
        <v>120</v>
      </c>
      <c r="T48" s="1">
        <v>120</v>
      </c>
      <c r="U48" s="1">
        <v>120</v>
      </c>
      <c r="V48" s="1">
        <v>120</v>
      </c>
      <c r="W48" s="1">
        <v>120</v>
      </c>
      <c r="X48" s="1">
        <v>120</v>
      </c>
      <c r="Y48" s="1">
        <v>120</v>
      </c>
      <c r="Z48" s="1">
        <v>120</v>
      </c>
      <c r="AA48" s="1">
        <v>120</v>
      </c>
      <c r="AB48" s="1">
        <v>120</v>
      </c>
      <c r="AC48" s="1">
        <v>120</v>
      </c>
      <c r="AD48" s="1">
        <v>120</v>
      </c>
      <c r="AE48" s="1">
        <v>120</v>
      </c>
      <c r="AF48" s="1">
        <v>120</v>
      </c>
      <c r="AG48" s="1">
        <v>120</v>
      </c>
      <c r="AH48" s="1">
        <v>120</v>
      </c>
    </row>
    <row r="51" spans="1:34" s="2" customFormat="1" x14ac:dyDescent="0.35">
      <c r="A51" s="2" t="s">
        <v>200</v>
      </c>
      <c r="B51" s="2" t="s">
        <v>20</v>
      </c>
      <c r="C51" s="2" t="s">
        <v>21</v>
      </c>
      <c r="D51" s="2" t="s">
        <v>22</v>
      </c>
      <c r="E51" s="2" t="s">
        <v>23</v>
      </c>
      <c r="F51" s="2" t="s">
        <v>24</v>
      </c>
      <c r="G51" s="2" t="s">
        <v>25</v>
      </c>
      <c r="H51" s="2" t="s">
        <v>26</v>
      </c>
      <c r="I51" s="2" t="s">
        <v>27</v>
      </c>
      <c r="J51" s="2" t="s">
        <v>28</v>
      </c>
      <c r="K51" s="2" t="s">
        <v>29</v>
      </c>
      <c r="L51" s="2" t="s">
        <v>30</v>
      </c>
      <c r="M51" s="2" t="s">
        <v>31</v>
      </c>
      <c r="N51" s="2" t="s">
        <v>32</v>
      </c>
      <c r="O51" s="2" t="s">
        <v>33</v>
      </c>
      <c r="P51" s="2" t="s">
        <v>34</v>
      </c>
      <c r="Q51" s="2" t="s">
        <v>35</v>
      </c>
      <c r="R51" s="2" t="s">
        <v>36</v>
      </c>
      <c r="S51" s="2" t="s">
        <v>37</v>
      </c>
      <c r="T51" s="2" t="s">
        <v>38</v>
      </c>
      <c r="U51" s="2" t="s">
        <v>39</v>
      </c>
      <c r="V51" s="2" t="s">
        <v>40</v>
      </c>
      <c r="W51" s="2" t="s">
        <v>41</v>
      </c>
      <c r="X51" s="2" t="s">
        <v>42</v>
      </c>
      <c r="Y51" s="2" t="s">
        <v>43</v>
      </c>
      <c r="Z51" s="2" t="s">
        <v>44</v>
      </c>
      <c r="AA51" s="2" t="s">
        <v>45</v>
      </c>
      <c r="AB51" s="2" t="s">
        <v>46</v>
      </c>
      <c r="AC51" s="2" t="s">
        <v>47</v>
      </c>
      <c r="AD51" s="2" t="s">
        <v>48</v>
      </c>
      <c r="AE51" s="2" t="s">
        <v>49</v>
      </c>
      <c r="AF51" s="2" t="s">
        <v>50</v>
      </c>
      <c r="AG51" s="2" t="s">
        <v>51</v>
      </c>
      <c r="AH51" s="2" t="s">
        <v>52</v>
      </c>
    </row>
    <row r="52" spans="1:34" x14ac:dyDescent="0.35">
      <c r="A52" t="s">
        <v>220</v>
      </c>
      <c r="B52" s="1">
        <v>3041.8739876159998</v>
      </c>
      <c r="C52" s="1">
        <v>3440.3594799937</v>
      </c>
      <c r="D52" s="1">
        <v>3550.4509833534898</v>
      </c>
      <c r="E52" s="1">
        <v>3543.1907921871498</v>
      </c>
      <c r="F52" s="1">
        <v>3698.4527366903199</v>
      </c>
      <c r="G52" s="1">
        <v>3709.24576201638</v>
      </c>
      <c r="H52" s="1">
        <v>3717.9344274476698</v>
      </c>
      <c r="I52" s="1">
        <v>3708.3582248893499</v>
      </c>
      <c r="J52" s="1">
        <v>3619.5086072715499</v>
      </c>
      <c r="K52" s="1">
        <v>3595.01090041412</v>
      </c>
      <c r="L52" s="1">
        <v>3557.9270485470902</v>
      </c>
      <c r="M52" s="1">
        <v>3524.4342381043298</v>
      </c>
      <c r="N52" s="1">
        <v>3496.8403434083698</v>
      </c>
      <c r="O52" s="1">
        <v>3435.4703507915001</v>
      </c>
      <c r="P52" s="1">
        <v>3492.91966664233</v>
      </c>
      <c r="Q52" s="1">
        <v>3484.2266015832802</v>
      </c>
      <c r="R52" s="1">
        <v>3448.3662612032299</v>
      </c>
      <c r="S52" s="1">
        <v>3335.5427015291002</v>
      </c>
      <c r="T52" s="1">
        <v>3341.1493480393301</v>
      </c>
      <c r="U52" s="1">
        <v>3289.0521249644798</v>
      </c>
      <c r="V52" s="1">
        <v>3310.8822849097401</v>
      </c>
      <c r="W52" s="1">
        <v>3276.68008291367</v>
      </c>
      <c r="X52" s="1">
        <v>3242.75522161961</v>
      </c>
      <c r="Y52" s="1">
        <v>3198.1925633605802</v>
      </c>
      <c r="Z52" s="1">
        <v>3153.00531306117</v>
      </c>
      <c r="AA52" s="1">
        <v>3092.9133181518901</v>
      </c>
      <c r="AB52" s="1">
        <v>3021.5004080601102</v>
      </c>
      <c r="AC52" s="1">
        <v>2952.3461642245002</v>
      </c>
      <c r="AD52" s="1">
        <v>2881.9616585833401</v>
      </c>
      <c r="AE52" s="1">
        <v>2758.0523854282001</v>
      </c>
      <c r="AF52" s="1">
        <v>2675.3517242333301</v>
      </c>
      <c r="AG52" s="1">
        <v>2614.0289048956702</v>
      </c>
      <c r="AH52" s="1">
        <v>2566.92243699546</v>
      </c>
    </row>
    <row r="53" spans="1:34" x14ac:dyDescent="0.35">
      <c r="A53" t="s">
        <v>292</v>
      </c>
      <c r="B53" s="1">
        <f t="shared" ref="B53" si="1">B52</f>
        <v>3041.8739876159998</v>
      </c>
      <c r="C53" s="1">
        <f t="shared" ref="C53" si="2">C52</f>
        <v>3440.3594799937</v>
      </c>
      <c r="D53" s="1">
        <f t="shared" ref="D53" si="3">D52</f>
        <v>3550.4509833534898</v>
      </c>
      <c r="E53" s="1">
        <f t="shared" ref="E53" si="4">E52</f>
        <v>3543.1907921871498</v>
      </c>
      <c r="F53" s="1">
        <f t="shared" ref="F53" si="5">F52</f>
        <v>3698.4527366903199</v>
      </c>
      <c r="G53" s="1">
        <f t="shared" ref="G53" si="6">G52</f>
        <v>3709.24576201638</v>
      </c>
      <c r="H53" s="1">
        <f t="shared" ref="H53" si="7">H52</f>
        <v>3717.9344274476698</v>
      </c>
      <c r="I53" s="1">
        <f t="shared" ref="I53" si="8">I52</f>
        <v>3708.3582248893499</v>
      </c>
      <c r="J53" s="1">
        <f t="shared" ref="J53" si="9">J52</f>
        <v>3619.5086072715499</v>
      </c>
      <c r="K53" s="1">
        <f t="shared" ref="K53" si="10">K52</f>
        <v>3595.01090041412</v>
      </c>
      <c r="L53" s="1">
        <f t="shared" ref="L53" si="11">L52</f>
        <v>3557.9270485470902</v>
      </c>
      <c r="M53" s="1">
        <f t="shared" ref="M53" si="12">M52</f>
        <v>3524.4342381043298</v>
      </c>
      <c r="N53" s="1">
        <f t="shared" ref="N53" si="13">N52</f>
        <v>3496.8403434083698</v>
      </c>
      <c r="O53" s="1">
        <f t="shared" ref="O53" si="14">O52</f>
        <v>3435.4703507915001</v>
      </c>
      <c r="P53" s="1">
        <f t="shared" ref="P53" si="15">P52</f>
        <v>3492.91966664233</v>
      </c>
      <c r="Q53" s="1">
        <f t="shared" ref="Q53" si="16">Q52</f>
        <v>3484.2266015832802</v>
      </c>
      <c r="R53" s="1">
        <f t="shared" ref="R53" si="17">R52</f>
        <v>3448.3662612032299</v>
      </c>
      <c r="S53" s="1">
        <f t="shared" ref="S53" si="18">S52</f>
        <v>3335.5427015291002</v>
      </c>
      <c r="T53" s="1">
        <f t="shared" ref="T53" si="19">T52</f>
        <v>3341.1493480393301</v>
      </c>
      <c r="U53" s="1">
        <f t="shared" ref="U53" si="20">U52</f>
        <v>3289.0521249644798</v>
      </c>
      <c r="V53" s="1">
        <f t="shared" ref="V53" si="21">V52</f>
        <v>3310.8822849097401</v>
      </c>
      <c r="W53" s="1">
        <f t="shared" ref="W53" si="22">W52</f>
        <v>3276.68008291367</v>
      </c>
      <c r="X53" s="1">
        <f t="shared" ref="X53" si="23">X52</f>
        <v>3242.75522161961</v>
      </c>
      <c r="Y53" s="1">
        <f t="shared" ref="Y53" si="24">Y52</f>
        <v>3198.1925633605802</v>
      </c>
      <c r="Z53" s="1">
        <f t="shared" ref="Z53" si="25">Z52</f>
        <v>3153.00531306117</v>
      </c>
      <c r="AA53" s="1">
        <f t="shared" ref="AA53" si="26">AA52</f>
        <v>3092.9133181518901</v>
      </c>
      <c r="AB53" s="1">
        <f t="shared" ref="AB53" si="27">AB52</f>
        <v>3021.5004080601102</v>
      </c>
      <c r="AC53" s="1">
        <f t="shared" ref="AC53" si="28">AC52</f>
        <v>2952.3461642245002</v>
      </c>
      <c r="AD53" s="1">
        <f t="shared" ref="AD53" si="29">AD52</f>
        <v>2881.9616585833401</v>
      </c>
      <c r="AE53" s="1">
        <f t="shared" ref="AE53" si="30">AE52</f>
        <v>2758.0523854282001</v>
      </c>
      <c r="AF53" s="1">
        <f t="shared" ref="AF53" si="31">AF52</f>
        <v>2675.3517242333301</v>
      </c>
      <c r="AG53" s="1">
        <f t="shared" ref="AG53" si="32">AG52</f>
        <v>2614.0289048956702</v>
      </c>
      <c r="AH53" s="1">
        <f t="shared" ref="AH53" si="33">AH52</f>
        <v>2566.92243699546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76"/>
  <sheetViews>
    <sheetView workbookViewId="0"/>
  </sheetViews>
  <sheetFormatPr defaultRowHeight="14.5" x14ac:dyDescent="0.35"/>
  <cols>
    <col min="2" max="55" width="9.1796875" style="1"/>
  </cols>
  <sheetData>
    <row r="1" spans="1:1" x14ac:dyDescent="0.35">
      <c r="A1" s="2" t="s">
        <v>222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195</v>
      </c>
      <c r="B20" s="1" t="s">
        <v>75</v>
      </c>
      <c r="C20" s="1">
        <v>0</v>
      </c>
      <c r="D20" s="1">
        <v>0</v>
      </c>
      <c r="E20" s="1">
        <v>0</v>
      </c>
      <c r="F20" s="1">
        <v>0.12983266800000001</v>
      </c>
      <c r="G20" s="1">
        <v>0.12983266800000001</v>
      </c>
      <c r="H20" s="1">
        <v>0.69249671999999995</v>
      </c>
      <c r="I20" s="1">
        <v>0.69249671999999995</v>
      </c>
      <c r="J20" s="1">
        <v>0.73578823199999999</v>
      </c>
      <c r="K20" s="1">
        <v>0.69249671999999995</v>
      </c>
      <c r="L20" s="1">
        <v>0.64920520800000003</v>
      </c>
      <c r="M20" s="1">
        <v>0.56266405200000003</v>
      </c>
      <c r="N20" s="1">
        <v>0.60792336000000002</v>
      </c>
      <c r="O20" s="1">
        <v>0.62952724800000004</v>
      </c>
      <c r="P20" s="1">
        <v>0.60306667200000008</v>
      </c>
      <c r="Q20" s="1">
        <v>0.61696684800000001</v>
      </c>
      <c r="R20" s="1">
        <v>0.63220680000000007</v>
      </c>
      <c r="S20" s="1">
        <v>0.61424542800000004</v>
      </c>
      <c r="T20" s="1">
        <v>0.61830662400000003</v>
      </c>
      <c r="U20" s="1">
        <v>0.65929539600000009</v>
      </c>
      <c r="V20" s="1">
        <v>0.66588834996000001</v>
      </c>
      <c r="W20" s="1">
        <v>0.64454774703620699</v>
      </c>
      <c r="X20" s="1">
        <v>0.65937052949397001</v>
      </c>
      <c r="Y20" s="1">
        <v>0.668426132929961</v>
      </c>
      <c r="Z20" s="1">
        <v>0.67780075725436006</v>
      </c>
      <c r="AA20" s="1">
        <v>0.68741433505472993</v>
      </c>
      <c r="AB20" s="1">
        <v>0.69720587716078797</v>
      </c>
      <c r="AC20" s="1">
        <v>0.70714672315393301</v>
      </c>
      <c r="AD20" s="1">
        <v>0.71723378436030805</v>
      </c>
      <c r="AE20" s="1">
        <v>0.72268276425557398</v>
      </c>
      <c r="AF20" s="1">
        <v>0.72822998624468394</v>
      </c>
      <c r="AG20" s="1">
        <v>0.73388872604260802</v>
      </c>
      <c r="AH20" s="1">
        <v>0.73965144571332808</v>
      </c>
      <c r="AI20" s="1">
        <v>0.74549455318232205</v>
      </c>
      <c r="AJ20" s="1">
        <v>0.75139122920922896</v>
      </c>
      <c r="AK20" s="1">
        <v>0.75730656815679098</v>
      </c>
      <c r="AL20" s="1">
        <v>0.76321591911008302</v>
      </c>
      <c r="AM20" s="1">
        <v>0.76910936778525696</v>
      </c>
      <c r="AN20" s="1">
        <v>0.77499062999618795</v>
      </c>
      <c r="AO20" s="1">
        <v>0.78086958344468105</v>
      </c>
      <c r="AP20" s="1">
        <v>0.78676214071350703</v>
      </c>
      <c r="AQ20" s="1">
        <v>0.79268151286441502</v>
      </c>
      <c r="AR20" s="1">
        <v>0.79863091673582209</v>
      </c>
      <c r="AS20" s="1">
        <v>0.80460856549908</v>
      </c>
      <c r="AT20" s="1">
        <v>0.81061965202775199</v>
      </c>
      <c r="AU20" s="1">
        <v>0.81666919949291605</v>
      </c>
      <c r="AV20" s="1">
        <v>0.82276180698689105</v>
      </c>
      <c r="AW20" s="1">
        <v>0.82890200210869791</v>
      </c>
      <c r="AX20" s="1">
        <v>0.83509592752944095</v>
      </c>
      <c r="AY20" s="1">
        <v>0.84135374338256996</v>
      </c>
      <c r="AZ20" s="1">
        <v>0.84768643935967702</v>
      </c>
      <c r="BA20" s="1">
        <v>0.85410413160651499</v>
      </c>
    </row>
    <row r="21" spans="1:53" x14ac:dyDescent="0.35">
      <c r="A21" t="s">
        <v>195</v>
      </c>
      <c r="B21" s="1" t="s">
        <v>77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</row>
    <row r="22" spans="1:53" x14ac:dyDescent="0.35">
      <c r="A22" t="s">
        <v>195</v>
      </c>
      <c r="B22" s="1" t="s">
        <v>78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</row>
    <row r="23" spans="1:53" x14ac:dyDescent="0.35">
      <c r="A23" t="s">
        <v>195</v>
      </c>
      <c r="B23" s="1" t="s">
        <v>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</row>
    <row r="24" spans="1:53" x14ac:dyDescent="0.35">
      <c r="A24" t="s">
        <v>195</v>
      </c>
      <c r="B24" s="1" t="s">
        <v>79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</row>
    <row r="25" spans="1:53" x14ac:dyDescent="0.35">
      <c r="A25" t="s">
        <v>195</v>
      </c>
      <c r="B25" s="1" t="s">
        <v>80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</row>
    <row r="26" spans="1:53" x14ac:dyDescent="0.35">
      <c r="A26" t="s">
        <v>195</v>
      </c>
      <c r="B26" s="1" t="s">
        <v>176</v>
      </c>
      <c r="C26" s="1">
        <v>0.39854149199999989</v>
      </c>
      <c r="D26" s="1">
        <v>0.74491545600000009</v>
      </c>
      <c r="E26" s="1">
        <v>0.82270619999999994</v>
      </c>
      <c r="F26" s="1">
        <v>2.8566117719999999</v>
      </c>
      <c r="G26" s="1">
        <v>2.8133202599999998</v>
      </c>
      <c r="H26" s="1">
        <v>2.3372392319999999</v>
      </c>
      <c r="I26" s="1">
        <v>1.687992156</v>
      </c>
      <c r="J26" s="1">
        <v>1.644700644</v>
      </c>
      <c r="K26" s="1">
        <v>1.601451</v>
      </c>
      <c r="L26" s="1">
        <v>4.3281882359999999</v>
      </c>
      <c r="M26" s="1">
        <v>3.4625673360000002</v>
      </c>
      <c r="N26" s="1">
        <v>2.3662956240000002</v>
      </c>
      <c r="O26" s="1">
        <v>2.4603311520000002</v>
      </c>
      <c r="P26" s="1">
        <v>1.8395961839999999</v>
      </c>
      <c r="Q26" s="1">
        <v>2.4002924399999999</v>
      </c>
      <c r="R26" s="1">
        <v>2.2930684920000002</v>
      </c>
      <c r="S26" s="1">
        <v>2.473477704</v>
      </c>
      <c r="T26" s="1">
        <v>2.4524599679999999</v>
      </c>
      <c r="U26" s="1">
        <v>1.9905303240000001</v>
      </c>
      <c r="V26" s="1">
        <v>2.0221718372347901</v>
      </c>
      <c r="W26" s="1">
        <v>2.0543163246507401</v>
      </c>
      <c r="X26" s="1">
        <v>2.08697178153635</v>
      </c>
      <c r="Y26" s="1">
        <v>2.1201463302733998</v>
      </c>
      <c r="Z26" s="1">
        <v>2.1538482223572299</v>
      </c>
      <c r="AA26" s="1">
        <v>2.1880858404491299</v>
      </c>
      <c r="AB26" s="1">
        <v>2.22286770046134</v>
      </c>
      <c r="AC26" s="1">
        <v>2.2493687653717598</v>
      </c>
      <c r="AD26" s="1">
        <v>2.2761857764094602</v>
      </c>
      <c r="AE26" s="1">
        <v>2.3033225002892901</v>
      </c>
      <c r="AF26" s="1">
        <v>2.3307827486329802</v>
      </c>
      <c r="AG26" s="1">
        <v>2.3585703785044299</v>
      </c>
      <c r="AH26" s="1">
        <v>2.38668929295156</v>
      </c>
      <c r="AI26" s="1">
        <v>2.4151434415544699</v>
      </c>
      <c r="AJ26" s="1">
        <v>2.4439368209802201</v>
      </c>
      <c r="AK26" s="1">
        <v>2.4730734755442101</v>
      </c>
      <c r="AL26" s="1">
        <v>2.5025574977782199</v>
      </c>
      <c r="AM26" s="1">
        <v>2.5224478519295799</v>
      </c>
      <c r="AN26" s="1">
        <v>2.5424962948315999</v>
      </c>
      <c r="AO26" s="1">
        <v>2.56270408297538</v>
      </c>
      <c r="AP26" s="1">
        <v>2.58307248283863</v>
      </c>
      <c r="AQ26" s="1">
        <v>2.6036027709650398</v>
      </c>
      <c r="AR26" s="1">
        <v>2.6242962340442801</v>
      </c>
      <c r="AS26" s="1">
        <v>2.6451541689926601</v>
      </c>
      <c r="AT26" s="1">
        <v>2.6661778830343601</v>
      </c>
      <c r="AU26" s="1">
        <v>2.68736869378343</v>
      </c>
      <c r="AV26" s="1">
        <v>2.7087279293263098</v>
      </c>
      <c r="AW26" s="1">
        <v>2.7302569283050802</v>
      </c>
      <c r="AX26" s="1">
        <v>2.75195704000138</v>
      </c>
      <c r="AY26" s="1">
        <v>2.7738296244209399</v>
      </c>
      <c r="AZ26" s="1">
        <v>2.79587605237885</v>
      </c>
      <c r="BA26" s="1">
        <v>2.81809770558541</v>
      </c>
    </row>
    <row r="27" spans="1:53" x14ac:dyDescent="0.35">
      <c r="A27" t="s">
        <v>195</v>
      </c>
      <c r="B27" s="1" t="s">
        <v>172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</row>
    <row r="28" spans="1:53" x14ac:dyDescent="0.35">
      <c r="A28" t="s">
        <v>195</v>
      </c>
      <c r="B28" s="1" t="s">
        <v>173</v>
      </c>
      <c r="C28" s="1">
        <v>1571.6509485839999</v>
      </c>
      <c r="D28" s="1">
        <v>1514.3404392</v>
      </c>
      <c r="E28" s="1">
        <v>1570.656416112</v>
      </c>
      <c r="F28" s="1">
        <v>1573.90667082</v>
      </c>
      <c r="G28" s="1">
        <v>1488.294858816</v>
      </c>
      <c r="H28" s="1">
        <v>1426.6612690920001</v>
      </c>
      <c r="I28" s="1">
        <v>1354.4236454039999</v>
      </c>
      <c r="J28" s="1">
        <v>1400.086142244</v>
      </c>
      <c r="K28" s="1">
        <v>1363.2964375680001</v>
      </c>
      <c r="L28" s="1">
        <v>1374.116929092</v>
      </c>
      <c r="M28" s="1">
        <v>1340.486834904</v>
      </c>
      <c r="N28" s="1">
        <v>1501.4737329120001</v>
      </c>
      <c r="O28" s="1">
        <v>1440.254468916</v>
      </c>
      <c r="P28" s="1">
        <v>1410.6835191959999</v>
      </c>
      <c r="Q28" s="1">
        <v>1333.327448772</v>
      </c>
      <c r="R28" s="1">
        <v>1179.7581787199999</v>
      </c>
      <c r="S28" s="1">
        <v>1013.077358316</v>
      </c>
      <c r="T28" s="1">
        <v>978.35212285199998</v>
      </c>
      <c r="U28" s="1">
        <v>1041.5668575960001</v>
      </c>
      <c r="V28" s="1">
        <v>1017</v>
      </c>
      <c r="W28" s="1">
        <v>860</v>
      </c>
      <c r="X28" s="1">
        <v>445</v>
      </c>
      <c r="Y28" s="1">
        <v>470</v>
      </c>
      <c r="Z28" s="1">
        <v>474</v>
      </c>
      <c r="AA28" s="1">
        <v>476</v>
      </c>
      <c r="AB28" s="1">
        <v>476</v>
      </c>
      <c r="AC28" s="1">
        <v>476</v>
      </c>
      <c r="AD28" s="1">
        <v>476</v>
      </c>
      <c r="AE28" s="1">
        <v>475</v>
      </c>
      <c r="AF28" s="1">
        <v>475</v>
      </c>
      <c r="AG28" s="1">
        <v>475</v>
      </c>
      <c r="AH28" s="1">
        <v>474</v>
      </c>
      <c r="AI28" s="1">
        <v>475</v>
      </c>
      <c r="AJ28" s="1">
        <v>474</v>
      </c>
      <c r="AK28" s="1">
        <v>475</v>
      </c>
      <c r="AL28" s="1">
        <v>476</v>
      </c>
      <c r="AM28" s="1">
        <v>477</v>
      </c>
      <c r="AN28" s="1">
        <v>475</v>
      </c>
      <c r="AO28" s="1">
        <v>475</v>
      </c>
      <c r="AP28" s="1">
        <v>475</v>
      </c>
      <c r="AQ28" s="1">
        <v>475</v>
      </c>
      <c r="AR28" s="1">
        <v>475</v>
      </c>
      <c r="AS28" s="1">
        <v>475</v>
      </c>
      <c r="AT28" s="1">
        <v>475</v>
      </c>
      <c r="AU28" s="1">
        <v>475</v>
      </c>
      <c r="AV28" s="1">
        <v>475</v>
      </c>
      <c r="AW28" s="1">
        <v>475</v>
      </c>
      <c r="AX28" s="1">
        <v>475</v>
      </c>
      <c r="AY28" s="1">
        <v>475</v>
      </c>
      <c r="AZ28" s="1">
        <v>475</v>
      </c>
      <c r="BA28" s="1">
        <v>475</v>
      </c>
    </row>
    <row r="29" spans="1:53" x14ac:dyDescent="0.35">
      <c r="A29" t="s">
        <v>195</v>
      </c>
      <c r="B29" s="1" t="s">
        <v>71</v>
      </c>
      <c r="C29" s="1">
        <v>1572.049490076</v>
      </c>
      <c r="D29" s="1">
        <v>1515.0853546559999</v>
      </c>
      <c r="E29" s="1">
        <v>1571.4791223120001</v>
      </c>
      <c r="F29" s="1">
        <v>1576.893115260001</v>
      </c>
      <c r="G29" s="1">
        <v>1491.238011744</v>
      </c>
      <c r="H29" s="1">
        <v>1429.6910050439999</v>
      </c>
      <c r="I29" s="1">
        <v>1356.80413428</v>
      </c>
      <c r="J29" s="1">
        <v>1402.4666311200001</v>
      </c>
      <c r="K29" s="1">
        <v>1365.5903852880001</v>
      </c>
      <c r="L29" s="1">
        <v>1379.0943225359999</v>
      </c>
      <c r="M29" s="1">
        <v>1344.512066292001</v>
      </c>
      <c r="N29" s="1">
        <v>1504.4479518959999</v>
      </c>
      <c r="O29" s="1">
        <v>1443.3443273160001</v>
      </c>
      <c r="P29" s="1">
        <v>1413.1261820520001</v>
      </c>
      <c r="Q29" s="1">
        <v>1336.3447080599999</v>
      </c>
      <c r="R29" s="1">
        <v>1182.6834540120001</v>
      </c>
      <c r="S29" s="1">
        <v>1016.165081448</v>
      </c>
      <c r="T29" s="1">
        <v>981.42288944400002</v>
      </c>
      <c r="U29" s="1">
        <v>1044.2166833159999</v>
      </c>
      <c r="V29" s="1">
        <v>1019.688060187195</v>
      </c>
      <c r="W29" s="1">
        <v>862.6988640716869</v>
      </c>
      <c r="X29" s="1">
        <v>447.74634231103028</v>
      </c>
      <c r="Y29" s="1">
        <v>472.78857246320342</v>
      </c>
      <c r="Z29" s="1">
        <v>476.8316489796116</v>
      </c>
      <c r="AA29" s="1">
        <v>478.87550017550387</v>
      </c>
      <c r="AB29" s="1">
        <v>478.92007357762208</v>
      </c>
      <c r="AC29" s="1">
        <v>478.95651548852572</v>
      </c>
      <c r="AD29" s="1">
        <v>478.99341956076978</v>
      </c>
      <c r="AE29" s="1">
        <v>478.02600526454489</v>
      </c>
      <c r="AF29" s="1">
        <v>478.05901273487768</v>
      </c>
      <c r="AG29" s="1">
        <v>478.09245910454712</v>
      </c>
      <c r="AH29" s="1">
        <v>477.12634073866491</v>
      </c>
      <c r="AI29" s="1">
        <v>478.16063799473682</v>
      </c>
      <c r="AJ29" s="1">
        <v>477.19532805018952</v>
      </c>
      <c r="AK29" s="1">
        <v>478.23038004370102</v>
      </c>
      <c r="AL29" s="1">
        <v>479.26577341688829</v>
      </c>
      <c r="AM29" s="1">
        <v>480.29155721971478</v>
      </c>
      <c r="AN29" s="1">
        <v>478.31748692482779</v>
      </c>
      <c r="AO29" s="1">
        <v>478.34357366642013</v>
      </c>
      <c r="AP29" s="1">
        <v>478.36983462355221</v>
      </c>
      <c r="AQ29" s="1">
        <v>478.39628428382952</v>
      </c>
      <c r="AR29" s="1">
        <v>478.42292715078008</v>
      </c>
      <c r="AS29" s="1">
        <v>478.44976273449169</v>
      </c>
      <c r="AT29" s="1">
        <v>478.47679753506208</v>
      </c>
      <c r="AU29" s="1">
        <v>478.50403789327629</v>
      </c>
      <c r="AV29" s="1">
        <v>478.53148973631318</v>
      </c>
      <c r="AW29" s="1">
        <v>478.55915893041379</v>
      </c>
      <c r="AX29" s="1">
        <v>478.58705296753078</v>
      </c>
      <c r="AY29" s="1">
        <v>478.61518336780352</v>
      </c>
      <c r="AZ29" s="1">
        <v>478.64356249173852</v>
      </c>
      <c r="BA29" s="1">
        <v>478.67220183719189</v>
      </c>
    </row>
    <row r="32" spans="1:53" s="2" customFormat="1" x14ac:dyDescent="0.35">
      <c r="A32" s="2" t="s">
        <v>60</v>
      </c>
      <c r="B32" s="2" t="s">
        <v>61</v>
      </c>
      <c r="C32" s="2" t="s">
        <v>2</v>
      </c>
      <c r="D32" s="2" t="s">
        <v>12</v>
      </c>
      <c r="E32" s="2" t="s">
        <v>20</v>
      </c>
      <c r="F32" s="2" t="s">
        <v>22</v>
      </c>
      <c r="G32" s="2" t="s">
        <v>32</v>
      </c>
      <c r="H32" s="2" t="s">
        <v>42</v>
      </c>
      <c r="I32" s="2" t="s">
        <v>52</v>
      </c>
    </row>
    <row r="33" spans="1:9" x14ac:dyDescent="0.35">
      <c r="A33" t="s">
        <v>223</v>
      </c>
      <c r="B33" s="1" t="s">
        <v>190</v>
      </c>
      <c r="C33" s="1">
        <v>1419.7620088440001</v>
      </c>
      <c r="D33" s="1">
        <v>1069.1668712159999</v>
      </c>
      <c r="E33" s="1">
        <v>576.22308753599998</v>
      </c>
      <c r="F33" s="1">
        <v>677.79894313636169</v>
      </c>
      <c r="G33" s="1">
        <v>730.77119826969636</v>
      </c>
      <c r="H33" s="1">
        <v>741.87555703746625</v>
      </c>
      <c r="I33" s="1">
        <v>723.53593566275515</v>
      </c>
    </row>
    <row r="34" spans="1:9" x14ac:dyDescent="0.35">
      <c r="A34" t="s">
        <v>223</v>
      </c>
      <c r="B34" s="1" t="s">
        <v>207</v>
      </c>
      <c r="C34" s="1">
        <v>934.24472913600005</v>
      </c>
      <c r="D34" s="1">
        <v>925.09581751200005</v>
      </c>
      <c r="E34" s="1">
        <v>767.24717731199996</v>
      </c>
      <c r="F34" s="1">
        <v>598.63695362611134</v>
      </c>
      <c r="G34" s="1">
        <v>312.16116917848569</v>
      </c>
      <c r="H34" s="1">
        <v>310.44194448976071</v>
      </c>
      <c r="I34" s="1">
        <v>314.05906970556879</v>
      </c>
    </row>
    <row r="35" spans="1:9" x14ac:dyDescent="0.35">
      <c r="A35" t="s">
        <v>223</v>
      </c>
      <c r="B35" s="1" t="s">
        <v>200</v>
      </c>
      <c r="C35" s="1">
        <v>-810.7614689400001</v>
      </c>
      <c r="D35" s="1">
        <v>-634.2927893640001</v>
      </c>
      <c r="E35" s="1">
        <v>-458.132760684</v>
      </c>
      <c r="F35" s="1">
        <v>-538.89180722624019</v>
      </c>
      <c r="G35" s="1">
        <v>-581.00800494345788</v>
      </c>
      <c r="H35" s="1">
        <v>-589.83665247241709</v>
      </c>
      <c r="I35" s="1">
        <v>-575.25552659940934</v>
      </c>
    </row>
    <row r="36" spans="1:9" x14ac:dyDescent="0.35">
      <c r="A36" t="s">
        <v>223</v>
      </c>
      <c r="B36" s="1" t="s">
        <v>208</v>
      </c>
      <c r="C36" s="1">
        <v>-11.832022404</v>
      </c>
      <c r="D36" s="1">
        <v>-23.978222280000001</v>
      </c>
      <c r="E36" s="1">
        <v>3.5239876920000008</v>
      </c>
    </row>
    <row r="37" spans="1:9" x14ac:dyDescent="0.35">
      <c r="A37" t="s">
        <v>223</v>
      </c>
      <c r="B37" s="1" t="s">
        <v>209</v>
      </c>
      <c r="C37" s="1">
        <v>1531.4132466359999</v>
      </c>
      <c r="D37" s="1">
        <v>1335.991677084</v>
      </c>
      <c r="E37" s="1">
        <v>888.86149185599993</v>
      </c>
      <c r="F37" s="1">
        <v>737.54408953623283</v>
      </c>
      <c r="G37" s="1">
        <v>461.92436250472429</v>
      </c>
      <c r="H37" s="1">
        <v>462.48084905480982</v>
      </c>
      <c r="I37" s="1">
        <v>462.33947876891449</v>
      </c>
    </row>
    <row r="40" spans="1:9" x14ac:dyDescent="0.35">
      <c r="A40" s="2" t="s">
        <v>224</v>
      </c>
    </row>
    <row r="58" spans="1:53" s="2" customFormat="1" x14ac:dyDescent="0.35">
      <c r="A58" s="2" t="s">
        <v>60</v>
      </c>
      <c r="B58" s="2" t="s">
        <v>61</v>
      </c>
      <c r="C58" s="2" t="s">
        <v>2</v>
      </c>
      <c r="D58" s="2" t="s">
        <v>3</v>
      </c>
      <c r="E58" s="2" t="s">
        <v>4</v>
      </c>
      <c r="F58" s="2" t="s">
        <v>5</v>
      </c>
      <c r="G58" s="2" t="s">
        <v>6</v>
      </c>
      <c r="H58" s="2" t="s">
        <v>7</v>
      </c>
      <c r="I58" s="2" t="s">
        <v>8</v>
      </c>
      <c r="J58" s="2" t="s">
        <v>9</v>
      </c>
      <c r="K58" s="2" t="s">
        <v>10</v>
      </c>
      <c r="L58" s="2" t="s">
        <v>11</v>
      </c>
      <c r="M58" s="2" t="s">
        <v>12</v>
      </c>
      <c r="N58" s="2" t="s">
        <v>13</v>
      </c>
      <c r="O58" s="2" t="s">
        <v>14</v>
      </c>
      <c r="P58" s="2" t="s">
        <v>15</v>
      </c>
      <c r="Q58" s="2" t="s">
        <v>16</v>
      </c>
      <c r="R58" s="2" t="s">
        <v>17</v>
      </c>
      <c r="S58" s="2" t="s">
        <v>18</v>
      </c>
      <c r="T58" s="2" t="s">
        <v>19</v>
      </c>
      <c r="U58" s="2" t="s">
        <v>20</v>
      </c>
      <c r="V58" s="2" t="s">
        <v>21</v>
      </c>
      <c r="W58" s="2" t="s">
        <v>22</v>
      </c>
      <c r="X58" s="2" t="s">
        <v>23</v>
      </c>
      <c r="Y58" s="2" t="s">
        <v>24</v>
      </c>
      <c r="Z58" s="2" t="s">
        <v>25</v>
      </c>
      <c r="AA58" s="2" t="s">
        <v>26</v>
      </c>
      <c r="AB58" s="2" t="s">
        <v>27</v>
      </c>
      <c r="AC58" s="2" t="s">
        <v>28</v>
      </c>
      <c r="AD58" s="2" t="s">
        <v>29</v>
      </c>
      <c r="AE58" s="2" t="s">
        <v>30</v>
      </c>
      <c r="AF58" s="2" t="s">
        <v>31</v>
      </c>
      <c r="AG58" s="2" t="s">
        <v>32</v>
      </c>
      <c r="AH58" s="2" t="s">
        <v>33</v>
      </c>
      <c r="AI58" s="2" t="s">
        <v>34</v>
      </c>
      <c r="AJ58" s="2" t="s">
        <v>35</v>
      </c>
      <c r="AK58" s="2" t="s">
        <v>36</v>
      </c>
      <c r="AL58" s="2" t="s">
        <v>37</v>
      </c>
      <c r="AM58" s="2" t="s">
        <v>38</v>
      </c>
      <c r="AN58" s="2" t="s">
        <v>39</v>
      </c>
      <c r="AO58" s="2" t="s">
        <v>40</v>
      </c>
      <c r="AP58" s="2" t="s">
        <v>41</v>
      </c>
      <c r="AQ58" s="2" t="s">
        <v>42</v>
      </c>
      <c r="AR58" s="2" t="s">
        <v>43</v>
      </c>
      <c r="AS58" s="2" t="s">
        <v>44</v>
      </c>
      <c r="AT58" s="2" t="s">
        <v>45</v>
      </c>
      <c r="AU58" s="2" t="s">
        <v>46</v>
      </c>
      <c r="AV58" s="2" t="s">
        <v>47</v>
      </c>
      <c r="AW58" s="2" t="s">
        <v>48</v>
      </c>
      <c r="AX58" s="2" t="s">
        <v>49</v>
      </c>
      <c r="AY58" s="2" t="s">
        <v>50</v>
      </c>
      <c r="AZ58" s="2" t="s">
        <v>51</v>
      </c>
      <c r="BA58" s="2" t="s">
        <v>52</v>
      </c>
    </row>
    <row r="59" spans="1:53" x14ac:dyDescent="0.35">
      <c r="A59" t="s">
        <v>195</v>
      </c>
      <c r="B59" s="1" t="s">
        <v>75</v>
      </c>
      <c r="C59" s="1">
        <v>0</v>
      </c>
      <c r="D59" s="1">
        <v>0</v>
      </c>
      <c r="E59" s="1">
        <v>0</v>
      </c>
      <c r="F59" s="1">
        <v>0.12983266800000001</v>
      </c>
      <c r="G59" s="1">
        <v>0.12983266800000001</v>
      </c>
      <c r="H59" s="1">
        <v>0.69249671999999995</v>
      </c>
      <c r="I59" s="1">
        <v>0.69249671999999995</v>
      </c>
      <c r="J59" s="1">
        <v>0.73578823199999999</v>
      </c>
      <c r="K59" s="1">
        <v>0.69249671999999995</v>
      </c>
      <c r="L59" s="1">
        <v>0.64920520800000003</v>
      </c>
      <c r="M59" s="1">
        <v>0.56266405200000003</v>
      </c>
      <c r="N59" s="1">
        <v>0.60792336000000002</v>
      </c>
      <c r="O59" s="1">
        <v>0.62952724800000004</v>
      </c>
      <c r="P59" s="1">
        <v>0.60306667200000008</v>
      </c>
      <c r="Q59" s="1">
        <v>0.61696684800000001</v>
      </c>
      <c r="R59" s="1">
        <v>0.63220680000000007</v>
      </c>
      <c r="S59" s="1">
        <v>0.61424542800000004</v>
      </c>
      <c r="T59" s="1">
        <v>0.61830662400000003</v>
      </c>
      <c r="U59" s="1">
        <v>0.65929539600000009</v>
      </c>
      <c r="V59" s="1">
        <v>0.66588834996000001</v>
      </c>
      <c r="W59" s="1">
        <v>0.64454774703620699</v>
      </c>
      <c r="X59" s="1">
        <v>0.65937052949397001</v>
      </c>
      <c r="Y59" s="1">
        <v>0.65872383415563296</v>
      </c>
      <c r="Z59" s="1">
        <v>0.65820378828622705</v>
      </c>
      <c r="AA59" s="1">
        <v>0.65772265718281997</v>
      </c>
      <c r="AB59" s="1">
        <v>0.65721541853512899</v>
      </c>
      <c r="AC59" s="1">
        <v>0.65665063179892602</v>
      </c>
      <c r="AD59" s="1">
        <v>0.65602193374405104</v>
      </c>
      <c r="AE59" s="1">
        <v>0.65101613393441693</v>
      </c>
      <c r="AF59" s="1">
        <v>0.64602844564247208</v>
      </c>
      <c r="AG59" s="1">
        <v>0.64106761847247395</v>
      </c>
      <c r="AH59" s="1">
        <v>0.63612383520502003</v>
      </c>
      <c r="AI59" s="1">
        <v>0.63117414768265101</v>
      </c>
      <c r="AJ59" s="1">
        <v>0.62619422285884996</v>
      </c>
      <c r="AK59" s="1">
        <v>0.62115454344200005</v>
      </c>
      <c r="AL59" s="1">
        <v>0.61603571084387099</v>
      </c>
      <c r="AM59" s="1">
        <v>0.61083130339824798</v>
      </c>
      <c r="AN59" s="1">
        <v>0.60554603928030803</v>
      </c>
      <c r="AO59" s="1">
        <v>0.60018915777049398</v>
      </c>
      <c r="AP59" s="1">
        <v>0.59477393793808098</v>
      </c>
      <c r="AQ59" s="1">
        <v>0.58931083570865894</v>
      </c>
      <c r="AR59" s="1">
        <v>0.58380233716101804</v>
      </c>
      <c r="AS59" s="1">
        <v>0.57824717480460297</v>
      </c>
      <c r="AT59" s="1">
        <v>0.57264910226586707</v>
      </c>
      <c r="AU59" s="1">
        <v>0.567011505059975</v>
      </c>
      <c r="AV59" s="1">
        <v>0.56133724225847303</v>
      </c>
      <c r="AW59" s="1">
        <v>0.555628912907837</v>
      </c>
      <c r="AX59" s="1">
        <v>0.54988997509041204</v>
      </c>
      <c r="AY59" s="1">
        <v>0.54412620886931895</v>
      </c>
      <c r="AZ59" s="1">
        <v>0.53834346324109006</v>
      </c>
      <c r="BA59" s="1">
        <v>0.53254655555853703</v>
      </c>
    </row>
    <row r="60" spans="1:53" x14ac:dyDescent="0.35">
      <c r="A60" t="s">
        <v>195</v>
      </c>
      <c r="B60" s="1" t="s">
        <v>77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</row>
    <row r="61" spans="1:53" x14ac:dyDescent="0.35">
      <c r="A61" t="s">
        <v>195</v>
      </c>
      <c r="B61" s="1" t="s">
        <v>78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</row>
    <row r="62" spans="1:53" x14ac:dyDescent="0.35">
      <c r="A62" t="s">
        <v>195</v>
      </c>
      <c r="B62" s="1" t="s">
        <v>76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</row>
    <row r="63" spans="1:53" x14ac:dyDescent="0.35">
      <c r="A63" t="s">
        <v>195</v>
      </c>
      <c r="B63" s="1" t="s">
        <v>79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</row>
    <row r="64" spans="1:53" x14ac:dyDescent="0.35">
      <c r="A64" t="s">
        <v>195</v>
      </c>
      <c r="B64" s="1" t="s">
        <v>80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</row>
    <row r="65" spans="1:53" x14ac:dyDescent="0.35">
      <c r="A65" t="s">
        <v>195</v>
      </c>
      <c r="B65" s="1" t="s">
        <v>176</v>
      </c>
      <c r="C65" s="1">
        <v>0.39854149199999989</v>
      </c>
      <c r="D65" s="1">
        <v>0.74491545600000009</v>
      </c>
      <c r="E65" s="1">
        <v>0.82270619999999994</v>
      </c>
      <c r="F65" s="1">
        <v>2.8566117719999999</v>
      </c>
      <c r="G65" s="1">
        <v>2.8133202599999998</v>
      </c>
      <c r="H65" s="1">
        <v>2.3372392319999999</v>
      </c>
      <c r="I65" s="1">
        <v>1.687992156</v>
      </c>
      <c r="J65" s="1">
        <v>1.644700644</v>
      </c>
      <c r="K65" s="1">
        <v>1.601451</v>
      </c>
      <c r="L65" s="1">
        <v>4.3281882359999999</v>
      </c>
      <c r="M65" s="1">
        <v>3.4625673360000002</v>
      </c>
      <c r="N65" s="1">
        <v>2.3662956240000002</v>
      </c>
      <c r="O65" s="1">
        <v>2.4603311520000002</v>
      </c>
      <c r="P65" s="1">
        <v>1.8395961839999999</v>
      </c>
      <c r="Q65" s="1">
        <v>2.4002924399999999</v>
      </c>
      <c r="R65" s="1">
        <v>2.2930684920000002</v>
      </c>
      <c r="S65" s="1">
        <v>2.473477704</v>
      </c>
      <c r="T65" s="1">
        <v>2.4524599679999999</v>
      </c>
      <c r="U65" s="1">
        <v>1.9905303240000001</v>
      </c>
      <c r="V65" s="1">
        <v>2.0221718372347901</v>
      </c>
      <c r="W65" s="1">
        <v>2.0543163246507401</v>
      </c>
      <c r="X65" s="1">
        <v>2.08697178153635</v>
      </c>
      <c r="Y65" s="1">
        <v>1.8861059508841409</v>
      </c>
      <c r="Z65" s="1">
        <v>1.8149106684859391</v>
      </c>
      <c r="AA65" s="1">
        <v>1.7464028110615979</v>
      </c>
      <c r="AB65" s="1">
        <v>1.6804809357521771</v>
      </c>
      <c r="AC65" s="1">
        <v>1.617047428886045</v>
      </c>
      <c r="AD65" s="1">
        <v>1.5560083614376561</v>
      </c>
      <c r="AE65" s="1">
        <v>1.4972733499423621</v>
      </c>
      <c r="AF65" s="1">
        <v>1.4407554226612991</v>
      </c>
      <c r="AG65" s="1">
        <v>1.3863708907981629</v>
      </c>
      <c r="AH65" s="1">
        <v>1.3312827513651659</v>
      </c>
      <c r="AI65" s="1">
        <v>1.278383566652959</v>
      </c>
      <c r="AJ65" s="1">
        <v>1.2275863574529791</v>
      </c>
      <c r="AK65" s="1">
        <v>1.1788076007189221</v>
      </c>
      <c r="AL65" s="1">
        <v>1.1319670922344269</v>
      </c>
      <c r="AM65" s="1">
        <v>1.086987814737711</v>
      </c>
      <c r="AN65" s="1">
        <v>1.0437958112863319</v>
      </c>
      <c r="AO65" s="1">
        <v>1.002320063653878</v>
      </c>
      <c r="AP65" s="1">
        <v>0.962492375558615</v>
      </c>
      <c r="AQ65" s="1">
        <v>0.92424726053211004</v>
      </c>
      <c r="AR65" s="1">
        <v>0.86235318641397396</v>
      </c>
      <c r="AS65" s="1">
        <v>0.80460397328112798</v>
      </c>
      <c r="AT65" s="1">
        <v>0.75072205219289201</v>
      </c>
      <c r="AU65" s="1">
        <v>0.70044844217018598</v>
      </c>
      <c r="AV65" s="1">
        <v>0.65354150541534506</v>
      </c>
      <c r="AW65" s="1">
        <v>0.609775785891147</v>
      </c>
      <c r="AX65" s="1">
        <v>0.56894092567672561</v>
      </c>
      <c r="AY65" s="1">
        <v>0.53084065389187529</v>
      </c>
      <c r="AZ65" s="1">
        <v>0.49529184333009141</v>
      </c>
      <c r="BA65" s="1">
        <v>0.46212363026605502</v>
      </c>
    </row>
    <row r="66" spans="1:53" x14ac:dyDescent="0.35">
      <c r="A66" t="s">
        <v>195</v>
      </c>
      <c r="B66" s="1" t="s">
        <v>172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</row>
    <row r="67" spans="1:53" x14ac:dyDescent="0.35">
      <c r="A67" t="s">
        <v>195</v>
      </c>
      <c r="B67" s="1" t="s">
        <v>173</v>
      </c>
      <c r="C67" s="1">
        <v>1571.6509485839999</v>
      </c>
      <c r="D67" s="1">
        <v>1514.3404392</v>
      </c>
      <c r="E67" s="1">
        <v>1570.656416112</v>
      </c>
      <c r="F67" s="1">
        <v>1573.90667082</v>
      </c>
      <c r="G67" s="1">
        <v>1488.294858816</v>
      </c>
      <c r="H67" s="1">
        <v>1426.6612690920001</v>
      </c>
      <c r="I67" s="1">
        <v>1354.4236454039999</v>
      </c>
      <c r="J67" s="1">
        <v>1400.086142244</v>
      </c>
      <c r="K67" s="1">
        <v>1363.2964375680001</v>
      </c>
      <c r="L67" s="1">
        <v>1374.116929092</v>
      </c>
      <c r="M67" s="1">
        <v>1340.486834904</v>
      </c>
      <c r="N67" s="1">
        <v>1501.4737329120001</v>
      </c>
      <c r="O67" s="1">
        <v>1440.254468916</v>
      </c>
      <c r="P67" s="1">
        <v>1410.6835191959999</v>
      </c>
      <c r="Q67" s="1">
        <v>1333.327448772</v>
      </c>
      <c r="R67" s="1">
        <v>1179.7581787199999</v>
      </c>
      <c r="S67" s="1">
        <v>1013.077358316</v>
      </c>
      <c r="T67" s="1">
        <v>978.35212285199998</v>
      </c>
      <c r="U67" s="1">
        <v>1041.5668575960001</v>
      </c>
      <c r="V67" s="1">
        <v>1017</v>
      </c>
      <c r="W67" s="1">
        <v>860</v>
      </c>
      <c r="X67" s="1">
        <v>445</v>
      </c>
      <c r="Y67" s="1">
        <v>469</v>
      </c>
      <c r="Z67" s="1">
        <v>475</v>
      </c>
      <c r="AA67" s="1">
        <v>465</v>
      </c>
      <c r="AB67" s="1">
        <v>457</v>
      </c>
      <c r="AC67" s="1">
        <v>462</v>
      </c>
      <c r="AD67" s="1">
        <v>465</v>
      </c>
      <c r="AE67" s="1">
        <v>465</v>
      </c>
      <c r="AF67" s="1">
        <v>463</v>
      </c>
      <c r="AG67" s="1">
        <v>463</v>
      </c>
      <c r="AH67" s="1">
        <v>464</v>
      </c>
      <c r="AI67" s="1">
        <v>464</v>
      </c>
      <c r="AJ67" s="1">
        <v>464</v>
      </c>
      <c r="AK67" s="1">
        <v>463</v>
      </c>
      <c r="AL67" s="1">
        <v>463</v>
      </c>
      <c r="AM67" s="1">
        <v>464</v>
      </c>
      <c r="AN67" s="1">
        <v>464</v>
      </c>
      <c r="AO67" s="1">
        <v>464</v>
      </c>
      <c r="AP67" s="1">
        <v>464</v>
      </c>
      <c r="AQ67" s="1">
        <v>464</v>
      </c>
      <c r="AR67" s="1">
        <v>464</v>
      </c>
      <c r="AS67" s="1">
        <v>464</v>
      </c>
      <c r="AT67" s="1">
        <v>464</v>
      </c>
      <c r="AU67" s="1">
        <v>464</v>
      </c>
      <c r="AV67" s="1">
        <v>464</v>
      </c>
      <c r="AW67" s="1">
        <v>464</v>
      </c>
      <c r="AX67" s="1">
        <v>464</v>
      </c>
      <c r="AY67" s="1">
        <v>464</v>
      </c>
      <c r="AZ67" s="1">
        <v>464</v>
      </c>
      <c r="BA67" s="1">
        <v>464</v>
      </c>
    </row>
    <row r="68" spans="1:53" x14ac:dyDescent="0.35">
      <c r="A68" t="s">
        <v>195</v>
      </c>
      <c r="B68" s="1" t="s">
        <v>71</v>
      </c>
      <c r="C68" s="1">
        <v>1572.049490076</v>
      </c>
      <c r="D68" s="1">
        <v>1515.0853546559999</v>
      </c>
      <c r="E68" s="1">
        <v>1571.4791223120001</v>
      </c>
      <c r="F68" s="1">
        <v>1576.893115260001</v>
      </c>
      <c r="G68" s="1">
        <v>1491.238011744</v>
      </c>
      <c r="H68" s="1">
        <v>1429.6910050439999</v>
      </c>
      <c r="I68" s="1">
        <v>1356.80413428</v>
      </c>
      <c r="J68" s="1">
        <v>1402.4666311200001</v>
      </c>
      <c r="K68" s="1">
        <v>1365.5903852880001</v>
      </c>
      <c r="L68" s="1">
        <v>1379.0943225359999</v>
      </c>
      <c r="M68" s="1">
        <v>1344.512066292001</v>
      </c>
      <c r="N68" s="1">
        <v>1504.4479518959999</v>
      </c>
      <c r="O68" s="1">
        <v>1443.3443273160001</v>
      </c>
      <c r="P68" s="1">
        <v>1413.1261820520001</v>
      </c>
      <c r="Q68" s="1">
        <v>1336.3447080599999</v>
      </c>
      <c r="R68" s="1">
        <v>1182.6834540120001</v>
      </c>
      <c r="S68" s="1">
        <v>1016.165081448</v>
      </c>
      <c r="T68" s="1">
        <v>981.42288944400002</v>
      </c>
      <c r="U68" s="1">
        <v>1044.2166833159999</v>
      </c>
      <c r="V68" s="1">
        <v>1019.688060187195</v>
      </c>
      <c r="W68" s="1">
        <v>862.6988640716869</v>
      </c>
      <c r="X68" s="1">
        <v>447.74634231103028</v>
      </c>
      <c r="Y68" s="1">
        <v>471.54482978503978</v>
      </c>
      <c r="Z68" s="1">
        <v>477.47311445677218</v>
      </c>
      <c r="AA68" s="1">
        <v>467.40412546824439</v>
      </c>
      <c r="AB68" s="1">
        <v>459.33769635428729</v>
      </c>
      <c r="AC68" s="1">
        <v>464.27369806068498</v>
      </c>
      <c r="AD68" s="1">
        <v>467.21203029518171</v>
      </c>
      <c r="AE68" s="1">
        <v>467.14828948387679</v>
      </c>
      <c r="AF68" s="1">
        <v>465.08678386830383</v>
      </c>
      <c r="AG68" s="1">
        <v>465.02743850927061</v>
      </c>
      <c r="AH68" s="1">
        <v>465.96740658657018</v>
      </c>
      <c r="AI68" s="1">
        <v>465.90955771433562</v>
      </c>
      <c r="AJ68" s="1">
        <v>465.85378058031182</v>
      </c>
      <c r="AK68" s="1">
        <v>464.79996214416087</v>
      </c>
      <c r="AL68" s="1">
        <v>464.74800280307829</v>
      </c>
      <c r="AM68" s="1">
        <v>465.69781911813601</v>
      </c>
      <c r="AN68" s="1">
        <v>465.64934185056671</v>
      </c>
      <c r="AO68" s="1">
        <v>465.60250922142438</v>
      </c>
      <c r="AP68" s="1">
        <v>465.55726631349671</v>
      </c>
      <c r="AQ68" s="1">
        <v>465.51355809624079</v>
      </c>
      <c r="AR68" s="1">
        <v>465.44615552357499</v>
      </c>
      <c r="AS68" s="1">
        <v>465.38285114808571</v>
      </c>
      <c r="AT68" s="1">
        <v>465.32337115445881</v>
      </c>
      <c r="AU68" s="1">
        <v>465.26745994723018</v>
      </c>
      <c r="AV68" s="1">
        <v>465.21487874767382</v>
      </c>
      <c r="AW68" s="1">
        <v>465.16540469879902</v>
      </c>
      <c r="AX68" s="1">
        <v>465.11883090076708</v>
      </c>
      <c r="AY68" s="1">
        <v>465.07496686276119</v>
      </c>
      <c r="AZ68" s="1">
        <v>465.03363530657123</v>
      </c>
      <c r="BA68" s="1">
        <v>464.99467018582459</v>
      </c>
    </row>
    <row r="71" spans="1:53" s="2" customFormat="1" x14ac:dyDescent="0.35">
      <c r="A71" s="2" t="s">
        <v>60</v>
      </c>
      <c r="B71" s="2" t="s">
        <v>61</v>
      </c>
      <c r="C71" s="2" t="s">
        <v>2</v>
      </c>
      <c r="D71" s="2" t="s">
        <v>12</v>
      </c>
      <c r="E71" s="2" t="s">
        <v>20</v>
      </c>
      <c r="F71" s="2" t="s">
        <v>22</v>
      </c>
      <c r="G71" s="2" t="s">
        <v>32</v>
      </c>
      <c r="H71" s="2" t="s">
        <v>42</v>
      </c>
      <c r="I71" s="2" t="s">
        <v>52</v>
      </c>
    </row>
    <row r="72" spans="1:53" x14ac:dyDescent="0.35">
      <c r="A72" t="s">
        <v>223</v>
      </c>
      <c r="B72" s="1" t="s">
        <v>190</v>
      </c>
      <c r="C72" s="1">
        <v>1419.7620088440001</v>
      </c>
      <c r="D72" s="1">
        <v>1069.1668712159999</v>
      </c>
      <c r="E72" s="1">
        <v>576.22308753599998</v>
      </c>
      <c r="F72" s="1">
        <v>677.79894313636169</v>
      </c>
      <c r="G72" s="1">
        <v>630.30805059834825</v>
      </c>
      <c r="H72" s="1">
        <v>517.45519574366813</v>
      </c>
      <c r="I72" s="1">
        <v>384.94387814988022</v>
      </c>
    </row>
    <row r="73" spans="1:53" x14ac:dyDescent="0.35">
      <c r="A73" t="s">
        <v>223</v>
      </c>
      <c r="B73" s="1" t="s">
        <v>207</v>
      </c>
      <c r="C73" s="1">
        <v>934.24472913600005</v>
      </c>
      <c r="D73" s="1">
        <v>925.09581751200005</v>
      </c>
      <c r="E73" s="1">
        <v>767.24717731199996</v>
      </c>
      <c r="F73" s="1">
        <v>598.63695362611134</v>
      </c>
      <c r="G73" s="1">
        <v>303.59525415023529</v>
      </c>
      <c r="H73" s="1">
        <v>302.0552696853153</v>
      </c>
      <c r="I73" s="1">
        <v>305.02328463856628</v>
      </c>
    </row>
    <row r="74" spans="1:53" x14ac:dyDescent="0.35">
      <c r="A74" t="s">
        <v>223</v>
      </c>
      <c r="B74" s="1" t="s">
        <v>200</v>
      </c>
      <c r="C74" s="1">
        <v>-810.7614689400001</v>
      </c>
      <c r="D74" s="1">
        <v>-634.2927893640001</v>
      </c>
      <c r="E74" s="1">
        <v>-458.132760684</v>
      </c>
      <c r="F74" s="1">
        <v>-538.89180722624019</v>
      </c>
      <c r="G74" s="1">
        <v>-486.48892351832529</v>
      </c>
      <c r="H74" s="1">
        <v>-374.17774521061511</v>
      </c>
      <c r="I74" s="1">
        <v>-248.1684069788692</v>
      </c>
    </row>
    <row r="75" spans="1:53" x14ac:dyDescent="0.35">
      <c r="A75" t="s">
        <v>223</v>
      </c>
      <c r="B75" s="1" t="s">
        <v>208</v>
      </c>
      <c r="C75" s="1">
        <v>-11.832022404</v>
      </c>
      <c r="D75" s="1">
        <v>-23.978222280000001</v>
      </c>
      <c r="E75" s="1">
        <v>3.5239876920000008</v>
      </c>
    </row>
    <row r="76" spans="1:53" x14ac:dyDescent="0.35">
      <c r="A76" t="s">
        <v>223</v>
      </c>
      <c r="B76" s="1" t="s">
        <v>209</v>
      </c>
      <c r="C76" s="1">
        <v>1531.4132466359999</v>
      </c>
      <c r="D76" s="1">
        <v>1335.991677084</v>
      </c>
      <c r="E76" s="1">
        <v>888.86149185599993</v>
      </c>
      <c r="F76" s="1">
        <v>737.54408953623283</v>
      </c>
      <c r="G76" s="1">
        <v>447.4143812302583</v>
      </c>
      <c r="H76" s="1">
        <v>445.33272021836831</v>
      </c>
      <c r="I76" s="1">
        <v>441.7987558095773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76"/>
  <sheetViews>
    <sheetView workbookViewId="0"/>
  </sheetViews>
  <sheetFormatPr defaultRowHeight="14.5" x14ac:dyDescent="0.35"/>
  <cols>
    <col min="2" max="55" width="9.1796875" style="1"/>
  </cols>
  <sheetData>
    <row r="1" spans="1:1" x14ac:dyDescent="0.35">
      <c r="A1" s="2" t="s">
        <v>225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196</v>
      </c>
      <c r="B20" s="1" t="s">
        <v>75</v>
      </c>
      <c r="C20" s="1">
        <v>148.52953515600001</v>
      </c>
      <c r="D20" s="1">
        <v>142.26407269200001</v>
      </c>
      <c r="E20" s="1">
        <v>117.25669310399999</v>
      </c>
      <c r="F20" s="1">
        <v>128.673468684</v>
      </c>
      <c r="G20" s="1">
        <v>126.172441836</v>
      </c>
      <c r="H20" s="1">
        <v>128.760972804</v>
      </c>
      <c r="I20" s="1">
        <v>132.72721218000001</v>
      </c>
      <c r="J20" s="1">
        <v>127.483580124</v>
      </c>
      <c r="K20" s="1">
        <v>143.78890525200001</v>
      </c>
      <c r="L20" s="1">
        <v>136.131959808</v>
      </c>
      <c r="M20" s="1">
        <v>132.13381701599999</v>
      </c>
      <c r="N20" s="1">
        <v>164.54634789599999</v>
      </c>
      <c r="O20" s="1">
        <v>187.195889196</v>
      </c>
      <c r="P20" s="1">
        <v>192.99330928800001</v>
      </c>
      <c r="Q20" s="1">
        <v>188.68923702000001</v>
      </c>
      <c r="R20" s="1">
        <v>161.82120164400001</v>
      </c>
      <c r="S20" s="1">
        <v>150.729740424</v>
      </c>
      <c r="T20" s="1">
        <v>149.25921066000001</v>
      </c>
      <c r="U20" s="1">
        <v>161.846071236</v>
      </c>
      <c r="V20" s="1">
        <v>175.29490571763361</v>
      </c>
      <c r="W20" s="1">
        <v>159.45156710504719</v>
      </c>
      <c r="X20" s="1">
        <v>167.50518145872971</v>
      </c>
      <c r="Y20" s="1">
        <v>170.26452210304771</v>
      </c>
      <c r="Z20" s="1">
        <v>173.02994390270899</v>
      </c>
      <c r="AA20" s="1">
        <v>175.84200847332951</v>
      </c>
      <c r="AB20" s="1">
        <v>178.71229835400121</v>
      </c>
      <c r="AC20" s="1">
        <v>181.64001204519161</v>
      </c>
      <c r="AD20" s="1">
        <v>184.61658477648379</v>
      </c>
      <c r="AE20" s="1">
        <v>186.41174918299939</v>
      </c>
      <c r="AF20" s="1">
        <v>188.24351453956089</v>
      </c>
      <c r="AG20" s="1">
        <v>190.11597583118919</v>
      </c>
      <c r="AH20" s="1">
        <v>192.15163134710849</v>
      </c>
      <c r="AI20" s="1">
        <v>194.2504761087776</v>
      </c>
      <c r="AJ20" s="1">
        <v>196.42171710054319</v>
      </c>
      <c r="AK20" s="1">
        <v>198.66531440495791</v>
      </c>
      <c r="AL20" s="1">
        <v>198.48277823513729</v>
      </c>
      <c r="AM20" s="1">
        <v>198.37854114826939</v>
      </c>
      <c r="AN20" s="1">
        <v>198.29510664269731</v>
      </c>
      <c r="AO20" s="1">
        <v>198.2229108475031</v>
      </c>
      <c r="AP20" s="1">
        <v>198.1562847285764</v>
      </c>
      <c r="AQ20" s="1">
        <v>198.0859799355938</v>
      </c>
      <c r="AR20" s="1">
        <v>198.0143250296376</v>
      </c>
      <c r="AS20" s="1">
        <v>197.95290039755</v>
      </c>
      <c r="AT20" s="1">
        <v>197.90071324057419</v>
      </c>
      <c r="AU20" s="1">
        <v>197.85718493584051</v>
      </c>
      <c r="AV20" s="1">
        <v>197.82020510128419</v>
      </c>
      <c r="AW20" s="1">
        <v>197.78542592583199</v>
      </c>
      <c r="AX20" s="1">
        <v>197.73833303029619</v>
      </c>
      <c r="AY20" s="1">
        <v>197.67441331106079</v>
      </c>
      <c r="AZ20" s="1">
        <v>197.59088433965371</v>
      </c>
      <c r="BA20" s="1">
        <v>197.48594484863</v>
      </c>
    </row>
    <row r="21" spans="1:53" x14ac:dyDescent="0.35">
      <c r="A21" t="s">
        <v>196</v>
      </c>
      <c r="B21" s="1" t="s">
        <v>77</v>
      </c>
      <c r="C21" s="1">
        <v>27.737382528000001</v>
      </c>
      <c r="D21" s="1">
        <v>27.305723447999998</v>
      </c>
      <c r="E21" s="1">
        <v>34.096545575999997</v>
      </c>
      <c r="F21" s="1">
        <v>34.034455332</v>
      </c>
      <c r="G21" s="1">
        <v>34.358429915999999</v>
      </c>
      <c r="H21" s="1">
        <v>32.930479908000002</v>
      </c>
      <c r="I21" s="1">
        <v>34.805077740000002</v>
      </c>
      <c r="J21" s="1">
        <v>37.776617172000002</v>
      </c>
      <c r="K21" s="1">
        <v>37.217176956000003</v>
      </c>
      <c r="L21" s="1">
        <v>41.725230119999999</v>
      </c>
      <c r="M21" s="1">
        <v>41.466360276000003</v>
      </c>
      <c r="N21" s="1">
        <v>44.005780080000001</v>
      </c>
      <c r="O21" s="1">
        <v>45.830220048000001</v>
      </c>
      <c r="P21" s="1">
        <v>47.256997751999997</v>
      </c>
      <c r="Q21" s="1">
        <v>48.077191872</v>
      </c>
      <c r="R21" s="1">
        <v>48.070618596000003</v>
      </c>
      <c r="S21" s="1">
        <v>49.977705996000012</v>
      </c>
      <c r="T21" s="1">
        <v>49.081898268000003</v>
      </c>
      <c r="U21" s="1">
        <v>51.73473848399999</v>
      </c>
      <c r="V21" s="1">
        <v>50.066932253002271</v>
      </c>
      <c r="W21" s="1">
        <v>47.427410441386769</v>
      </c>
      <c r="X21" s="1">
        <v>48.552878314502372</v>
      </c>
      <c r="Y21" s="1">
        <v>48.675885884807052</v>
      </c>
      <c r="Z21" s="1">
        <v>49.240023382874007</v>
      </c>
      <c r="AA21" s="1">
        <v>49.32808908540909</v>
      </c>
      <c r="AB21" s="1">
        <v>49.847992999274361</v>
      </c>
      <c r="AC21" s="1">
        <v>49.921742550427098</v>
      </c>
      <c r="AD21" s="1">
        <v>50.416458737112137</v>
      </c>
      <c r="AE21" s="1">
        <v>50.897295308861757</v>
      </c>
      <c r="AF21" s="1">
        <v>51.36573761548172</v>
      </c>
      <c r="AG21" s="1">
        <v>51.822092288539253</v>
      </c>
      <c r="AH21" s="1">
        <v>52.264201209879047</v>
      </c>
      <c r="AI21" s="1">
        <v>53.094741060293678</v>
      </c>
      <c r="AJ21" s="1">
        <v>53.538188694213027</v>
      </c>
      <c r="AK21" s="1">
        <v>54.357918340859513</v>
      </c>
      <c r="AL21" s="1">
        <v>55.175645600840923</v>
      </c>
      <c r="AM21" s="1">
        <v>55.970113430159998</v>
      </c>
      <c r="AN21" s="1">
        <v>56.76215948747182</v>
      </c>
      <c r="AO21" s="1">
        <v>57.550721604189697</v>
      </c>
      <c r="AP21" s="1">
        <v>58.677225655372077</v>
      </c>
      <c r="AQ21" s="1">
        <v>59.786378093604043</v>
      </c>
      <c r="AR21" s="1">
        <v>60.55086674609889</v>
      </c>
      <c r="AS21" s="1">
        <v>61.628501651889607</v>
      </c>
      <c r="AT21" s="1">
        <v>63.006889645144497</v>
      </c>
      <c r="AU21" s="1">
        <v>64.028384874039546</v>
      </c>
      <c r="AV21" s="1">
        <v>65.342955200604365</v>
      </c>
      <c r="AW21" s="1">
        <v>66.630134419055139</v>
      </c>
      <c r="AX21" s="1">
        <v>67.890185222222883</v>
      </c>
      <c r="AY21" s="1">
        <v>69.123430533680491</v>
      </c>
      <c r="AZ21" s="1">
        <v>70.330191153066934</v>
      </c>
      <c r="BA21" s="1">
        <v>71.811498866048851</v>
      </c>
    </row>
    <row r="22" spans="1:53" x14ac:dyDescent="0.35">
      <c r="A22" t="s">
        <v>196</v>
      </c>
      <c r="B22" s="1" t="s">
        <v>78</v>
      </c>
      <c r="C22" s="1">
        <v>56.845188432000008</v>
      </c>
      <c r="D22" s="1">
        <v>57.058212816000008</v>
      </c>
      <c r="E22" s="1">
        <v>68.403226644</v>
      </c>
      <c r="F22" s="1">
        <v>83.297181492000021</v>
      </c>
      <c r="G22" s="1">
        <v>83.444305643999996</v>
      </c>
      <c r="H22" s="1">
        <v>88.007624568000011</v>
      </c>
      <c r="I22" s="1">
        <v>81.727173360000009</v>
      </c>
      <c r="J22" s="1">
        <v>80.500943376000009</v>
      </c>
      <c r="K22" s="1">
        <v>81.442429092000012</v>
      </c>
      <c r="L22" s="1">
        <v>81.155549556000011</v>
      </c>
      <c r="M22" s="1">
        <v>83.227387536000009</v>
      </c>
      <c r="N22" s="1">
        <v>82.438929360000003</v>
      </c>
      <c r="O22" s="1">
        <v>83.608511940000014</v>
      </c>
      <c r="P22" s="1">
        <v>84.710603304000003</v>
      </c>
      <c r="Q22" s="1">
        <v>83.738386476000017</v>
      </c>
      <c r="R22" s="1">
        <v>88.739100395999998</v>
      </c>
      <c r="S22" s="1">
        <v>94.089035304000006</v>
      </c>
      <c r="T22" s="1">
        <v>101.220872292</v>
      </c>
      <c r="U22" s="1">
        <v>101.868779592</v>
      </c>
      <c r="V22" s="1">
        <v>101.7736641033522</v>
      </c>
      <c r="W22" s="1">
        <v>102.6016595881009</v>
      </c>
      <c r="X22" s="1">
        <v>103.4296550728496</v>
      </c>
      <c r="Y22" s="1">
        <v>104.2576505575984</v>
      </c>
      <c r="Z22" s="1">
        <v>105.08564604234699</v>
      </c>
      <c r="AA22" s="1">
        <v>105.91364152709571</v>
      </c>
      <c r="AB22" s="1">
        <v>106.7416370118443</v>
      </c>
      <c r="AC22" s="1">
        <v>107.5696324965931</v>
      </c>
      <c r="AD22" s="1">
        <v>108.3976279813417</v>
      </c>
      <c r="AE22" s="1">
        <v>109.2256234660904</v>
      </c>
      <c r="AF22" s="1">
        <v>110.05361895083919</v>
      </c>
      <c r="AG22" s="1">
        <v>110.88161443558781</v>
      </c>
      <c r="AH22" s="1">
        <v>111.2179208500808</v>
      </c>
      <c r="AI22" s="1">
        <v>111.5542272645737</v>
      </c>
      <c r="AJ22" s="1">
        <v>111.89053367906671</v>
      </c>
      <c r="AK22" s="1">
        <v>112.2268400935598</v>
      </c>
      <c r="AL22" s="1">
        <v>112.5631465080528</v>
      </c>
      <c r="AM22" s="1">
        <v>112.85787652443319</v>
      </c>
      <c r="AN22" s="1">
        <v>113.15260654081381</v>
      </c>
      <c r="AO22" s="1">
        <v>113.4473365571944</v>
      </c>
      <c r="AP22" s="1">
        <v>113.7420665735749</v>
      </c>
      <c r="AQ22" s="1">
        <v>114.0367965899554</v>
      </c>
      <c r="AR22" s="1">
        <v>114.3168828844364</v>
      </c>
      <c r="AS22" s="1">
        <v>114.5969691789174</v>
      </c>
      <c r="AT22" s="1">
        <v>114.8770554733985</v>
      </c>
      <c r="AU22" s="1">
        <v>115.15714176787939</v>
      </c>
      <c r="AV22" s="1">
        <v>115.4372280623606</v>
      </c>
      <c r="AW22" s="1">
        <v>115.7173143568416</v>
      </c>
      <c r="AX22" s="1">
        <v>115.99740065132239</v>
      </c>
      <c r="AY22" s="1">
        <v>116.2774869458035</v>
      </c>
      <c r="AZ22" s="1">
        <v>116.5575732402846</v>
      </c>
      <c r="BA22" s="1">
        <v>116.83765953476551</v>
      </c>
    </row>
    <row r="23" spans="1:53" x14ac:dyDescent="0.35">
      <c r="A23" t="s">
        <v>196</v>
      </c>
      <c r="B23" s="1" t="s">
        <v>76</v>
      </c>
      <c r="C23" s="1">
        <v>1049.3623861200001</v>
      </c>
      <c r="D23" s="1">
        <v>1038.0371339880001</v>
      </c>
      <c r="E23" s="1">
        <v>1065.184345188</v>
      </c>
      <c r="F23" s="1">
        <v>1067.0111297640001</v>
      </c>
      <c r="G23" s="1">
        <v>1106.1219126240001</v>
      </c>
      <c r="H23" s="1">
        <v>1100.3262091199999</v>
      </c>
      <c r="I23" s="1">
        <v>1129.120633044</v>
      </c>
      <c r="J23" s="1">
        <v>1157.6919423960001</v>
      </c>
      <c r="K23" s="1">
        <v>1179.4851156239999</v>
      </c>
      <c r="L23" s="1">
        <v>1173.2580461160001</v>
      </c>
      <c r="M23" s="1">
        <v>1219.2519281760001</v>
      </c>
      <c r="N23" s="1">
        <v>1250.6424193079999</v>
      </c>
      <c r="O23" s="1">
        <v>1259.2879101000001</v>
      </c>
      <c r="P23" s="1">
        <v>1280.887653168</v>
      </c>
      <c r="Q23" s="1">
        <v>1282.244385708</v>
      </c>
      <c r="R23" s="1">
        <v>1310.833530828</v>
      </c>
      <c r="S23" s="1">
        <v>1327.8820129559999</v>
      </c>
      <c r="T23" s="1">
        <v>1355.4794726279999</v>
      </c>
      <c r="U23" s="1">
        <v>1379.459034684</v>
      </c>
      <c r="V23" s="1">
        <v>1394.877788771862</v>
      </c>
      <c r="W23" s="1">
        <v>1228.8545754745869</v>
      </c>
      <c r="X23" s="1">
        <v>1312.498067265532</v>
      </c>
      <c r="Y23" s="1">
        <v>1375.3082044998739</v>
      </c>
      <c r="Z23" s="1">
        <v>1383.4794336444099</v>
      </c>
      <c r="AA23" s="1">
        <v>1381.677266479395</v>
      </c>
      <c r="AB23" s="1">
        <v>1379.844643025694</v>
      </c>
      <c r="AC23" s="1">
        <v>1375.9135602857809</v>
      </c>
      <c r="AD23" s="1">
        <v>1371.8552776910001</v>
      </c>
      <c r="AE23" s="1">
        <v>1367.761177932525</v>
      </c>
      <c r="AF23" s="1">
        <v>1363.8997705770221</v>
      </c>
      <c r="AG23" s="1">
        <v>1363.1092808260059</v>
      </c>
      <c r="AH23" s="1">
        <v>1357.0754533362431</v>
      </c>
      <c r="AI23" s="1">
        <v>1358.8551377860899</v>
      </c>
      <c r="AJ23" s="1">
        <v>1355.4909404383741</v>
      </c>
      <c r="AK23" s="1">
        <v>1359.627342893034</v>
      </c>
      <c r="AL23" s="1">
        <v>1364.714954879192</v>
      </c>
      <c r="AM23" s="1">
        <v>1370.4805406968551</v>
      </c>
      <c r="AN23" s="1">
        <v>1375.3412534578899</v>
      </c>
      <c r="AO23" s="1">
        <v>1379.10038907744</v>
      </c>
      <c r="AP23" s="1">
        <v>1375.681014958041</v>
      </c>
      <c r="AQ23" s="1">
        <v>1376.454331963002</v>
      </c>
      <c r="AR23" s="1">
        <v>1375.794999291707</v>
      </c>
      <c r="AS23" s="1">
        <v>1373.4181544599139</v>
      </c>
      <c r="AT23" s="1">
        <v>1369.022700379347</v>
      </c>
      <c r="AU23" s="1">
        <v>1362.321478897697</v>
      </c>
      <c r="AV23" s="1">
        <v>1353.050970801449</v>
      </c>
      <c r="AW23" s="1">
        <v>1340.9871756731061</v>
      </c>
      <c r="AX23" s="1">
        <v>1325.9198412164251</v>
      </c>
      <c r="AY23" s="1">
        <v>1307.727840077898</v>
      </c>
      <c r="AZ23" s="1">
        <v>1286.3578934843681</v>
      </c>
      <c r="BA23" s="1">
        <v>1263.905417908742</v>
      </c>
    </row>
    <row r="24" spans="1:53" x14ac:dyDescent="0.35">
      <c r="A24" t="s">
        <v>196</v>
      </c>
      <c r="B24" s="1" t="s">
        <v>79</v>
      </c>
      <c r="C24" s="1">
        <v>171.02604891600001</v>
      </c>
      <c r="D24" s="1">
        <v>174.18260304</v>
      </c>
      <c r="E24" s="1">
        <v>132.26289606</v>
      </c>
      <c r="F24" s="1">
        <v>166.083992064</v>
      </c>
      <c r="G24" s="1">
        <v>175.52807308800001</v>
      </c>
      <c r="H24" s="1">
        <v>179.737523676</v>
      </c>
      <c r="I24" s="1">
        <v>177.92045247600001</v>
      </c>
      <c r="J24" s="1">
        <v>179.75439648000011</v>
      </c>
      <c r="K24" s="1">
        <v>176.54990349600001</v>
      </c>
      <c r="L24" s="1">
        <v>165.30868043999999</v>
      </c>
      <c r="M24" s="1">
        <v>156.063723624</v>
      </c>
      <c r="N24" s="1">
        <v>184.29749315999999</v>
      </c>
      <c r="O24" s="1">
        <v>207.66590801999999</v>
      </c>
      <c r="P24" s="1">
        <v>195.37689639600001</v>
      </c>
      <c r="Q24" s="1">
        <v>200.910841164</v>
      </c>
      <c r="R24" s="1">
        <v>169.85931335999999</v>
      </c>
      <c r="S24" s="1">
        <v>179.25884683199999</v>
      </c>
      <c r="T24" s="1">
        <v>172.22774425200001</v>
      </c>
      <c r="U24" s="1">
        <v>173.15616715199999</v>
      </c>
      <c r="V24" s="1">
        <v>173.41719012158981</v>
      </c>
      <c r="W24" s="1">
        <v>165.42480531759571</v>
      </c>
      <c r="X24" s="1">
        <v>167.4255588994626</v>
      </c>
      <c r="Y24" s="1">
        <v>169.3046036338921</v>
      </c>
      <c r="Z24" s="1">
        <v>171.07008876321831</v>
      </c>
      <c r="AA24" s="1">
        <v>172.71914403097361</v>
      </c>
      <c r="AB24" s="1">
        <v>174.2825740033073</v>
      </c>
      <c r="AC24" s="1">
        <v>176.00352227927229</v>
      </c>
      <c r="AD24" s="1">
        <v>177.6306869074044</v>
      </c>
      <c r="AE24" s="1">
        <v>177.9705903781952</v>
      </c>
      <c r="AF24" s="1">
        <v>178.2194787604997</v>
      </c>
      <c r="AG24" s="1">
        <v>178.34378752747381</v>
      </c>
      <c r="AH24" s="1">
        <v>178.85850308958649</v>
      </c>
      <c r="AI24" s="1">
        <v>179.25304571258471</v>
      </c>
      <c r="AJ24" s="1">
        <v>179.57073085552739</v>
      </c>
      <c r="AK24" s="1">
        <v>179.80038145424419</v>
      </c>
      <c r="AL24" s="1">
        <v>179.96301571662491</v>
      </c>
      <c r="AM24" s="1">
        <v>180.02634871481729</v>
      </c>
      <c r="AN24" s="1">
        <v>180.02187590181771</v>
      </c>
      <c r="AO24" s="1">
        <v>179.93862248130591</v>
      </c>
      <c r="AP24" s="1">
        <v>179.79688320775259</v>
      </c>
      <c r="AQ24" s="1">
        <v>179.5651865220504</v>
      </c>
      <c r="AR24" s="1">
        <v>179.4254310239713</v>
      </c>
      <c r="AS24" s="1">
        <v>179.21732069809539</v>
      </c>
      <c r="AT24" s="1">
        <v>178.94032678366861</v>
      </c>
      <c r="AU24" s="1">
        <v>178.60380801056911</v>
      </c>
      <c r="AV24" s="1">
        <v>178.20698453411751</v>
      </c>
      <c r="AW24" s="1">
        <v>177.7490764179924</v>
      </c>
      <c r="AX24" s="1">
        <v>177.22930363513029</v>
      </c>
      <c r="AY24" s="1">
        <v>176.63739487338611</v>
      </c>
      <c r="AZ24" s="1">
        <v>175.9634843075354</v>
      </c>
      <c r="BA24" s="1">
        <v>175.19813650117459</v>
      </c>
    </row>
    <row r="25" spans="1:53" x14ac:dyDescent="0.35">
      <c r="A25" t="s">
        <v>196</v>
      </c>
      <c r="B25" s="1" t="s">
        <v>80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3.3787475999999997E-2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0.10395824400000001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</row>
    <row r="26" spans="1:53" x14ac:dyDescent="0.35">
      <c r="A26" t="s">
        <v>196</v>
      </c>
      <c r="B26" s="1" t="s">
        <v>176</v>
      </c>
      <c r="C26" s="1">
        <v>103.93299759600001</v>
      </c>
      <c r="D26" s="1">
        <v>103.32373446</v>
      </c>
      <c r="E26" s="1">
        <v>105.172792812</v>
      </c>
      <c r="F26" s="1">
        <v>140.19453745199999</v>
      </c>
      <c r="G26" s="1">
        <v>139.688730144</v>
      </c>
      <c r="H26" s="1">
        <v>143.346444228</v>
      </c>
      <c r="I26" s="1">
        <v>131.29549405200001</v>
      </c>
      <c r="J26" s="1">
        <v>126.196599672</v>
      </c>
      <c r="K26" s="1">
        <v>125.372930508</v>
      </c>
      <c r="L26" s="1">
        <v>119.93155588800001</v>
      </c>
      <c r="M26" s="1">
        <v>141.95320279200001</v>
      </c>
      <c r="N26" s="1">
        <v>162.52801722000001</v>
      </c>
      <c r="O26" s="1">
        <v>171.65796263999999</v>
      </c>
      <c r="P26" s="1">
        <v>189.884903364</v>
      </c>
      <c r="Q26" s="1">
        <v>185.01301728000001</v>
      </c>
      <c r="R26" s="1">
        <v>169.67191219200001</v>
      </c>
      <c r="S26" s="1">
        <v>162.1191762</v>
      </c>
      <c r="T26" s="1">
        <v>167.89679272800001</v>
      </c>
      <c r="U26" s="1">
        <v>174.82833320399999</v>
      </c>
      <c r="V26" s="1">
        <v>173.7933490984114</v>
      </c>
      <c r="W26" s="1">
        <v>172.96775524923109</v>
      </c>
      <c r="X26" s="1">
        <v>172.32844498079899</v>
      </c>
      <c r="Y26" s="1">
        <v>160.8572880332043</v>
      </c>
      <c r="Z26" s="1">
        <v>129.57695276011609</v>
      </c>
      <c r="AA26" s="1">
        <v>129.47539377422379</v>
      </c>
      <c r="AB26" s="1">
        <v>129.48416127626211</v>
      </c>
      <c r="AC26" s="1">
        <v>128.70311046839521</v>
      </c>
      <c r="AD26" s="1">
        <v>128.0555429152123</v>
      </c>
      <c r="AE26" s="1">
        <v>127.5290206708717</v>
      </c>
      <c r="AF26" s="1">
        <v>127.1134619363859</v>
      </c>
      <c r="AG26" s="1">
        <v>126.7997933928195</v>
      </c>
      <c r="AH26" s="1">
        <v>126.5798411873796</v>
      </c>
      <c r="AI26" s="1">
        <v>126.44623501617851</v>
      </c>
      <c r="AJ26" s="1">
        <v>126.3923234954279</v>
      </c>
      <c r="AK26" s="1">
        <v>126.4120993038545</v>
      </c>
      <c r="AL26" s="1">
        <v>126.5001328168468</v>
      </c>
      <c r="AM26" s="1">
        <v>125.7689261466747</v>
      </c>
      <c r="AN26" s="1">
        <v>125.12681905853439</v>
      </c>
      <c r="AO26" s="1">
        <v>124.5644847431082</v>
      </c>
      <c r="AP26" s="1">
        <v>124.0737178535848</v>
      </c>
      <c r="AQ26" s="1">
        <v>123.6472920412739</v>
      </c>
      <c r="AR26" s="1">
        <v>123.27883597338641</v>
      </c>
      <c r="AS26" s="1">
        <v>122.96272541693661</v>
      </c>
      <c r="AT26" s="1">
        <v>122.6930383228399</v>
      </c>
      <c r="AU26" s="1">
        <v>122.4674176101388</v>
      </c>
      <c r="AV26" s="1">
        <v>122.2808511182738</v>
      </c>
      <c r="AW26" s="1">
        <v>122.1298803089872</v>
      </c>
      <c r="AX26" s="1">
        <v>122.0114301260743</v>
      </c>
      <c r="AY26" s="1">
        <v>121.9227619188085</v>
      </c>
      <c r="AZ26" s="1">
        <v>121.861432393897</v>
      </c>
      <c r="BA26" s="1">
        <v>121.8252578117126</v>
      </c>
    </row>
    <row r="27" spans="1:53" x14ac:dyDescent="0.35">
      <c r="A27" t="s">
        <v>196</v>
      </c>
      <c r="B27" s="1" t="s">
        <v>172</v>
      </c>
      <c r="C27" s="1">
        <v>21.981621096000001</v>
      </c>
      <c r="D27" s="1">
        <v>25.219231667999999</v>
      </c>
      <c r="E27" s="1">
        <v>23.856009587999999</v>
      </c>
      <c r="F27" s="1">
        <v>26.837974152000001</v>
      </c>
      <c r="G27" s="1">
        <v>33.142834403999998</v>
      </c>
      <c r="H27" s="1">
        <v>34.505972747999998</v>
      </c>
      <c r="I27" s="1">
        <v>36.934191144000003</v>
      </c>
      <c r="J27" s="1">
        <v>35.443229795999997</v>
      </c>
      <c r="K27" s="1">
        <v>50.225397084000008</v>
      </c>
      <c r="L27" s="1">
        <v>37.689447996000013</v>
      </c>
      <c r="M27" s="1">
        <v>58.348835784000002</v>
      </c>
      <c r="N27" s="1">
        <v>55.760639759999997</v>
      </c>
      <c r="O27" s="1">
        <v>35.72617374</v>
      </c>
      <c r="P27" s="1">
        <v>62.555816159999999</v>
      </c>
      <c r="Q27" s="1">
        <v>46.332008027999997</v>
      </c>
      <c r="R27" s="1">
        <v>57.110757156000012</v>
      </c>
      <c r="S27" s="1">
        <v>51.175382003999999</v>
      </c>
      <c r="T27" s="1">
        <v>50.750421804000013</v>
      </c>
      <c r="U27" s="1">
        <v>47.654199468000009</v>
      </c>
      <c r="V27" s="1">
        <v>53.456224062120853</v>
      </c>
      <c r="W27" s="1">
        <v>41.656880008823983</v>
      </c>
      <c r="X27" s="1">
        <v>40.823742408647497</v>
      </c>
      <c r="Y27" s="1">
        <v>40.00726756047451</v>
      </c>
      <c r="Z27" s="1">
        <v>39.207122209265123</v>
      </c>
      <c r="AA27" s="1">
        <v>38.42297976507971</v>
      </c>
      <c r="AB27" s="1">
        <v>37.654520169778223</v>
      </c>
      <c r="AC27" s="1">
        <v>36.901429766382577</v>
      </c>
      <c r="AD27" s="1">
        <v>36.163401171054979</v>
      </c>
      <c r="AE27" s="1">
        <v>35.44013314763388</v>
      </c>
      <c r="AF27" s="1">
        <v>34.731330484681202</v>
      </c>
      <c r="AG27" s="1">
        <v>34.036703874987552</v>
      </c>
      <c r="AH27" s="1">
        <v>33.355969797487766</v>
      </c>
      <c r="AI27" s="1">
        <v>32.688850401538069</v>
      </c>
      <c r="AJ27" s="1">
        <v>32.03507339350729</v>
      </c>
      <c r="AK27" s="1">
        <v>31.394371925637131</v>
      </c>
      <c r="AL27" s="1">
        <v>30.766484487124401</v>
      </c>
      <c r="AM27" s="1">
        <v>30.151154797381931</v>
      </c>
      <c r="AN27" s="1">
        <v>29.548131701434301</v>
      </c>
      <c r="AO27" s="1">
        <v>28.95716906740563</v>
      </c>
      <c r="AP27" s="1">
        <v>28.378025686057441</v>
      </c>
      <c r="AQ27" s="1">
        <v>22.702420548845989</v>
      </c>
      <c r="AR27" s="1">
        <v>18.16193643907679</v>
      </c>
      <c r="AS27" s="1">
        <v>14.529549151261429</v>
      </c>
      <c r="AT27" s="1">
        <v>11.62363932100914</v>
      </c>
      <c r="AU27" s="1">
        <v>9.2989114568073088</v>
      </c>
      <c r="AV27" s="1">
        <v>7.43912916544586</v>
      </c>
      <c r="AW27" s="1">
        <v>5.9513033323566802</v>
      </c>
      <c r="AX27" s="1">
        <v>4.7610426658853511</v>
      </c>
      <c r="AY27" s="1">
        <v>3.8088341327082742</v>
      </c>
      <c r="AZ27" s="1">
        <v>3.0470673061666229</v>
      </c>
      <c r="BA27" s="1">
        <v>2.4376538449332972</v>
      </c>
    </row>
    <row r="28" spans="1:53" x14ac:dyDescent="0.35">
      <c r="A28" t="s">
        <v>196</v>
      </c>
      <c r="B28" s="1" t="s">
        <v>71</v>
      </c>
      <c r="C28" s="1">
        <v>1579.4151598440001</v>
      </c>
      <c r="D28" s="1">
        <v>1567.3907121120001</v>
      </c>
      <c r="E28" s="1">
        <v>1546.232508972</v>
      </c>
      <c r="F28" s="1">
        <v>1646.1327389400001</v>
      </c>
      <c r="G28" s="1">
        <v>1698.4567276560001</v>
      </c>
      <c r="H28" s="1">
        <v>1707.6152270519999</v>
      </c>
      <c r="I28" s="1">
        <v>1724.5302339960001</v>
      </c>
      <c r="J28" s="1">
        <v>1744.8473090160001</v>
      </c>
      <c r="K28" s="1">
        <v>1794.1156454879999</v>
      </c>
      <c r="L28" s="1">
        <v>1755.2004699239999</v>
      </c>
      <c r="M28" s="1">
        <v>1832.445255204</v>
      </c>
      <c r="N28" s="1">
        <v>1944.219626784</v>
      </c>
      <c r="O28" s="1">
        <v>1990.972575684</v>
      </c>
      <c r="P28" s="1">
        <v>2053.6661794319998</v>
      </c>
      <c r="Q28" s="1">
        <v>2035.0050675479999</v>
      </c>
      <c r="R28" s="1">
        <v>2006.106434172</v>
      </c>
      <c r="S28" s="1">
        <v>2015.231899716</v>
      </c>
      <c r="T28" s="1">
        <v>2045.9164126319999</v>
      </c>
      <c r="U28" s="1">
        <v>2090.651282064</v>
      </c>
      <c r="V28" s="1">
        <v>2122.6800541279731</v>
      </c>
      <c r="W28" s="1">
        <v>1918.384653184773</v>
      </c>
      <c r="X28" s="1">
        <v>2012.563528400523</v>
      </c>
      <c r="Y28" s="1">
        <v>2068.6754222728978</v>
      </c>
      <c r="Z28" s="1">
        <v>2050.6892107049398</v>
      </c>
      <c r="AA28" s="1">
        <v>2053.3785231355068</v>
      </c>
      <c r="AB28" s="1">
        <v>2056.5678268401612</v>
      </c>
      <c r="AC28" s="1">
        <v>2056.653009892043</v>
      </c>
      <c r="AD28" s="1">
        <v>2057.1355801796099</v>
      </c>
      <c r="AE28" s="1">
        <v>2055.2355900871771</v>
      </c>
      <c r="AF28" s="1">
        <v>2053.6269128644708</v>
      </c>
      <c r="AG28" s="1">
        <v>2055.1092481766032</v>
      </c>
      <c r="AH28" s="1">
        <v>2051.503520817766</v>
      </c>
      <c r="AI28" s="1">
        <v>2056.142713350037</v>
      </c>
      <c r="AJ28" s="1">
        <v>2055.3395076566599</v>
      </c>
      <c r="AK28" s="1">
        <v>2062.4842684161472</v>
      </c>
      <c r="AL28" s="1">
        <v>2068.1661582438201</v>
      </c>
      <c r="AM28" s="1">
        <v>2073.6335014585911</v>
      </c>
      <c r="AN28" s="1">
        <v>2078.2479527906589</v>
      </c>
      <c r="AO28" s="1">
        <v>2081.781634378146</v>
      </c>
      <c r="AP28" s="1">
        <v>2078.50521866296</v>
      </c>
      <c r="AQ28" s="1">
        <v>2074.2783856943261</v>
      </c>
      <c r="AR28" s="1">
        <v>2069.543277388314</v>
      </c>
      <c r="AS28" s="1">
        <v>2064.306120954564</v>
      </c>
      <c r="AT28" s="1">
        <v>2058.0643631659809</v>
      </c>
      <c r="AU28" s="1">
        <v>2049.734327552972</v>
      </c>
      <c r="AV28" s="1">
        <v>2039.578323983535</v>
      </c>
      <c r="AW28" s="1">
        <v>2026.9503104341709</v>
      </c>
      <c r="AX28" s="1">
        <v>2011.547536547356</v>
      </c>
      <c r="AY28" s="1">
        <v>1993.172161793346</v>
      </c>
      <c r="AZ28" s="1">
        <v>1971.708526224972</v>
      </c>
      <c r="BA28" s="1">
        <v>1949.501569316006</v>
      </c>
    </row>
    <row r="31" spans="1:53" s="2" customFormat="1" x14ac:dyDescent="0.35">
      <c r="A31" s="2" t="s">
        <v>60</v>
      </c>
      <c r="B31" s="2" t="s">
        <v>61</v>
      </c>
      <c r="C31" s="2" t="s">
        <v>2</v>
      </c>
      <c r="D31" s="2" t="s">
        <v>12</v>
      </c>
      <c r="E31" s="2" t="s">
        <v>20</v>
      </c>
      <c r="F31" s="2" t="s">
        <v>22</v>
      </c>
      <c r="G31" s="2" t="s">
        <v>32</v>
      </c>
      <c r="H31" s="2" t="s">
        <v>42</v>
      </c>
      <c r="I31" s="2" t="s">
        <v>52</v>
      </c>
    </row>
    <row r="32" spans="1:53" x14ac:dyDescent="0.35">
      <c r="A32" t="s">
        <v>196</v>
      </c>
      <c r="B32" s="1" t="s">
        <v>226</v>
      </c>
      <c r="C32" s="1">
        <v>1571.6509485839999</v>
      </c>
      <c r="D32" s="1">
        <v>1340.486834904</v>
      </c>
      <c r="E32" s="1">
        <v>1041.5668575960001</v>
      </c>
      <c r="F32" s="1">
        <v>860</v>
      </c>
      <c r="G32" s="1">
        <v>475</v>
      </c>
      <c r="H32" s="1">
        <v>475</v>
      </c>
      <c r="I32" s="1">
        <v>475</v>
      </c>
    </row>
    <row r="33" spans="1:9" x14ac:dyDescent="0.35">
      <c r="A33" t="s">
        <v>196</v>
      </c>
      <c r="B33" s="1" t="s">
        <v>207</v>
      </c>
      <c r="C33" s="1">
        <v>170.32731386399999</v>
      </c>
      <c r="D33" s="1">
        <v>667.45312459199999</v>
      </c>
      <c r="E33" s="1">
        <v>1281.362436288</v>
      </c>
      <c r="F33" s="1">
        <v>1375</v>
      </c>
      <c r="G33" s="1">
        <v>2029</v>
      </c>
      <c r="H33" s="1">
        <v>2036</v>
      </c>
      <c r="I33" s="1">
        <v>1911</v>
      </c>
    </row>
    <row r="34" spans="1:9" x14ac:dyDescent="0.35">
      <c r="A34" t="s">
        <v>196</v>
      </c>
      <c r="B34" s="1" t="s">
        <v>200</v>
      </c>
      <c r="C34" s="1">
        <v>-144.99495486000001</v>
      </c>
      <c r="D34" s="1">
        <v>-102.059823276</v>
      </c>
      <c r="E34" s="1">
        <v>-95.955133931999995</v>
      </c>
      <c r="F34" s="1">
        <v>-101</v>
      </c>
      <c r="G34" s="1">
        <v>-116</v>
      </c>
      <c r="H34" s="1">
        <v>-116</v>
      </c>
      <c r="I34" s="1">
        <v>-110</v>
      </c>
    </row>
    <row r="35" spans="1:9" x14ac:dyDescent="0.35">
      <c r="A35" t="s">
        <v>196</v>
      </c>
      <c r="B35" s="1" t="s">
        <v>193</v>
      </c>
      <c r="C35" s="1">
        <v>-139.95140997600001</v>
      </c>
      <c r="D35" s="1">
        <v>-170.864438436</v>
      </c>
      <c r="E35" s="1">
        <v>-223.276977972</v>
      </c>
      <c r="F35" s="1">
        <v>-56.494684046000003</v>
      </c>
      <c r="G35" s="1">
        <v>-200.263587118</v>
      </c>
      <c r="H35" s="1">
        <v>-188.283452721</v>
      </c>
      <c r="I35" s="1">
        <v>-193.86465083100001</v>
      </c>
    </row>
    <row r="36" spans="1:9" x14ac:dyDescent="0.35">
      <c r="A36" t="s">
        <v>196</v>
      </c>
      <c r="B36" s="1" t="s">
        <v>208</v>
      </c>
      <c r="C36" s="1">
        <v>13.100329728</v>
      </c>
      <c r="D36" s="1">
        <v>11.811883895999999</v>
      </c>
      <c r="E36" s="1">
        <v>-34.32380508</v>
      </c>
    </row>
    <row r="37" spans="1:9" x14ac:dyDescent="0.35">
      <c r="A37" t="s">
        <v>196</v>
      </c>
      <c r="B37" s="1" t="s">
        <v>209</v>
      </c>
      <c r="C37" s="1">
        <v>-101.51872124400001</v>
      </c>
      <c r="D37" s="1">
        <v>406.340746776</v>
      </c>
      <c r="E37" s="1">
        <v>927.8065193040004</v>
      </c>
      <c r="F37" s="1">
        <v>1217.505315954</v>
      </c>
      <c r="G37" s="1">
        <v>1712.736412882</v>
      </c>
      <c r="H37" s="1">
        <v>1731.716547279</v>
      </c>
      <c r="I37" s="1">
        <v>1607.1353491689999</v>
      </c>
    </row>
    <row r="40" spans="1:9" x14ac:dyDescent="0.35">
      <c r="A40" s="2" t="s">
        <v>227</v>
      </c>
    </row>
    <row r="58" spans="1:53" s="2" customFormat="1" x14ac:dyDescent="0.35">
      <c r="A58" s="2" t="s">
        <v>60</v>
      </c>
      <c r="B58" s="2" t="s">
        <v>61</v>
      </c>
      <c r="C58" s="2" t="s">
        <v>2</v>
      </c>
      <c r="D58" s="2" t="s">
        <v>3</v>
      </c>
      <c r="E58" s="2" t="s">
        <v>4</v>
      </c>
      <c r="F58" s="2" t="s">
        <v>5</v>
      </c>
      <c r="G58" s="2" t="s">
        <v>6</v>
      </c>
      <c r="H58" s="2" t="s">
        <v>7</v>
      </c>
      <c r="I58" s="2" t="s">
        <v>8</v>
      </c>
      <c r="J58" s="2" t="s">
        <v>9</v>
      </c>
      <c r="K58" s="2" t="s">
        <v>10</v>
      </c>
      <c r="L58" s="2" t="s">
        <v>11</v>
      </c>
      <c r="M58" s="2" t="s">
        <v>12</v>
      </c>
      <c r="N58" s="2" t="s">
        <v>13</v>
      </c>
      <c r="O58" s="2" t="s">
        <v>14</v>
      </c>
      <c r="P58" s="2" t="s">
        <v>15</v>
      </c>
      <c r="Q58" s="2" t="s">
        <v>16</v>
      </c>
      <c r="R58" s="2" t="s">
        <v>17</v>
      </c>
      <c r="S58" s="2" t="s">
        <v>18</v>
      </c>
      <c r="T58" s="2" t="s">
        <v>19</v>
      </c>
      <c r="U58" s="2" t="s">
        <v>20</v>
      </c>
      <c r="V58" s="2" t="s">
        <v>21</v>
      </c>
      <c r="W58" s="2" t="s">
        <v>22</v>
      </c>
      <c r="X58" s="2" t="s">
        <v>23</v>
      </c>
      <c r="Y58" s="2" t="s">
        <v>24</v>
      </c>
      <c r="Z58" s="2" t="s">
        <v>25</v>
      </c>
      <c r="AA58" s="2" t="s">
        <v>26</v>
      </c>
      <c r="AB58" s="2" t="s">
        <v>27</v>
      </c>
      <c r="AC58" s="2" t="s">
        <v>28</v>
      </c>
      <c r="AD58" s="2" t="s">
        <v>29</v>
      </c>
      <c r="AE58" s="2" t="s">
        <v>30</v>
      </c>
      <c r="AF58" s="2" t="s">
        <v>31</v>
      </c>
      <c r="AG58" s="2" t="s">
        <v>32</v>
      </c>
      <c r="AH58" s="2" t="s">
        <v>33</v>
      </c>
      <c r="AI58" s="2" t="s">
        <v>34</v>
      </c>
      <c r="AJ58" s="2" t="s">
        <v>35</v>
      </c>
      <c r="AK58" s="2" t="s">
        <v>36</v>
      </c>
      <c r="AL58" s="2" t="s">
        <v>37</v>
      </c>
      <c r="AM58" s="2" t="s">
        <v>38</v>
      </c>
      <c r="AN58" s="2" t="s">
        <v>39</v>
      </c>
      <c r="AO58" s="2" t="s">
        <v>40</v>
      </c>
      <c r="AP58" s="2" t="s">
        <v>41</v>
      </c>
      <c r="AQ58" s="2" t="s">
        <v>42</v>
      </c>
      <c r="AR58" s="2" t="s">
        <v>43</v>
      </c>
      <c r="AS58" s="2" t="s">
        <v>44</v>
      </c>
      <c r="AT58" s="2" t="s">
        <v>45</v>
      </c>
      <c r="AU58" s="2" t="s">
        <v>46</v>
      </c>
      <c r="AV58" s="2" t="s">
        <v>47</v>
      </c>
      <c r="AW58" s="2" t="s">
        <v>48</v>
      </c>
      <c r="AX58" s="2" t="s">
        <v>49</v>
      </c>
      <c r="AY58" s="2" t="s">
        <v>50</v>
      </c>
      <c r="AZ58" s="2" t="s">
        <v>51</v>
      </c>
      <c r="BA58" s="2" t="s">
        <v>52</v>
      </c>
    </row>
    <row r="59" spans="1:53" x14ac:dyDescent="0.35">
      <c r="A59" t="s">
        <v>196</v>
      </c>
      <c r="B59" s="1" t="s">
        <v>75</v>
      </c>
      <c r="C59" s="1">
        <v>148.52953515600001</v>
      </c>
      <c r="D59" s="1">
        <v>142.26407269200001</v>
      </c>
      <c r="E59" s="1">
        <v>117.25669310399999</v>
      </c>
      <c r="F59" s="1">
        <v>128.673468684</v>
      </c>
      <c r="G59" s="1">
        <v>126.172441836</v>
      </c>
      <c r="H59" s="1">
        <v>128.760972804</v>
      </c>
      <c r="I59" s="1">
        <v>132.72721218000001</v>
      </c>
      <c r="J59" s="1">
        <v>127.483580124</v>
      </c>
      <c r="K59" s="1">
        <v>143.78890525200001</v>
      </c>
      <c r="L59" s="1">
        <v>136.131959808</v>
      </c>
      <c r="M59" s="1">
        <v>132.13381701599999</v>
      </c>
      <c r="N59" s="1">
        <v>164.54634789599999</v>
      </c>
      <c r="O59" s="1">
        <v>187.195889196</v>
      </c>
      <c r="P59" s="1">
        <v>192.99330928800001</v>
      </c>
      <c r="Q59" s="1">
        <v>188.68923702000001</v>
      </c>
      <c r="R59" s="1">
        <v>161.82120164400001</v>
      </c>
      <c r="S59" s="1">
        <v>150.729740424</v>
      </c>
      <c r="T59" s="1">
        <v>149.25921066000001</v>
      </c>
      <c r="U59" s="1">
        <v>161.846071236</v>
      </c>
      <c r="V59" s="1">
        <v>175.29490571763361</v>
      </c>
      <c r="W59" s="1">
        <v>159.45156710504719</v>
      </c>
      <c r="X59" s="1">
        <v>167.50274913018799</v>
      </c>
      <c r="Y59" s="1">
        <v>167.424214558481</v>
      </c>
      <c r="Z59" s="1">
        <v>167.285301565249</v>
      </c>
      <c r="AA59" s="1">
        <v>167.1184932125482</v>
      </c>
      <c r="AB59" s="1">
        <v>166.90532009564879</v>
      </c>
      <c r="AC59" s="1">
        <v>166.67159931848721</v>
      </c>
      <c r="AD59" s="1">
        <v>166.40703788889169</v>
      </c>
      <c r="AE59" s="1">
        <v>165.0193502443484</v>
      </c>
      <c r="AF59" s="1">
        <v>163.62584807568069</v>
      </c>
      <c r="AG59" s="1">
        <v>162.22727609187129</v>
      </c>
      <c r="AH59" s="1">
        <v>160.92937858457961</v>
      </c>
      <c r="AI59" s="1">
        <v>159.63833768200661</v>
      </c>
      <c r="AJ59" s="1">
        <v>158.36057094996229</v>
      </c>
      <c r="AK59" s="1">
        <v>157.09119086110621</v>
      </c>
      <c r="AL59" s="1">
        <v>153.9400911901642</v>
      </c>
      <c r="AM59" s="1">
        <v>150.87908771509041</v>
      </c>
      <c r="AN59" s="1">
        <v>147.8614816264745</v>
      </c>
      <c r="AO59" s="1">
        <v>144.87926481174591</v>
      </c>
      <c r="AP59" s="1">
        <v>141.92759842402961</v>
      </c>
      <c r="AQ59" s="1">
        <v>138.9993226788059</v>
      </c>
      <c r="AR59" s="1">
        <v>136.09844885681781</v>
      </c>
      <c r="AS59" s="1">
        <v>133.2310833720515</v>
      </c>
      <c r="AT59" s="1">
        <v>130.39662939639621</v>
      </c>
      <c r="AU59" s="1">
        <v>127.59271902918481</v>
      </c>
      <c r="AV59" s="1">
        <v>124.8212069335282</v>
      </c>
      <c r="AW59" s="1">
        <v>122.07502607415761</v>
      </c>
      <c r="AX59" s="1">
        <v>119.348634121286</v>
      </c>
      <c r="AY59" s="1">
        <v>116.64162152815391</v>
      </c>
      <c r="AZ59" s="1">
        <v>113.950556970523</v>
      </c>
      <c r="BA59" s="1">
        <v>111.27631295836601</v>
      </c>
    </row>
    <row r="60" spans="1:53" x14ac:dyDescent="0.35">
      <c r="A60" t="s">
        <v>196</v>
      </c>
      <c r="B60" s="1" t="s">
        <v>77</v>
      </c>
      <c r="C60" s="1">
        <v>27.737382528000001</v>
      </c>
      <c r="D60" s="1">
        <v>27.305723447999998</v>
      </c>
      <c r="E60" s="1">
        <v>34.096545575999997</v>
      </c>
      <c r="F60" s="1">
        <v>34.034455332</v>
      </c>
      <c r="G60" s="1">
        <v>34.358429915999999</v>
      </c>
      <c r="H60" s="1">
        <v>32.930479908000002</v>
      </c>
      <c r="I60" s="1">
        <v>34.805077740000002</v>
      </c>
      <c r="J60" s="1">
        <v>37.776617172000002</v>
      </c>
      <c r="K60" s="1">
        <v>37.217176956000003</v>
      </c>
      <c r="L60" s="1">
        <v>41.725230119999999</v>
      </c>
      <c r="M60" s="1">
        <v>41.466360276000003</v>
      </c>
      <c r="N60" s="1">
        <v>44.005780080000001</v>
      </c>
      <c r="O60" s="1">
        <v>45.830220048000001</v>
      </c>
      <c r="P60" s="1">
        <v>47.256997751999997</v>
      </c>
      <c r="Q60" s="1">
        <v>48.077191872</v>
      </c>
      <c r="R60" s="1">
        <v>48.070618596000003</v>
      </c>
      <c r="S60" s="1">
        <v>49.977705996000012</v>
      </c>
      <c r="T60" s="1">
        <v>49.081898268000003</v>
      </c>
      <c r="U60" s="1">
        <v>51.73473848399999</v>
      </c>
      <c r="V60" s="1">
        <v>50.066932253002271</v>
      </c>
      <c r="W60" s="1">
        <v>47.427410441386769</v>
      </c>
      <c r="X60" s="1">
        <v>48.184152911903411</v>
      </c>
      <c r="Y60" s="1">
        <v>47.950163682451958</v>
      </c>
      <c r="Z60" s="1">
        <v>43.127894352107887</v>
      </c>
      <c r="AA60" s="1">
        <v>38.604586968350013</v>
      </c>
      <c r="AB60" s="1">
        <v>34.881388965494367</v>
      </c>
      <c r="AC60" s="1">
        <v>31.2495545843482</v>
      </c>
      <c r="AD60" s="1">
        <v>28.251570402231259</v>
      </c>
      <c r="AE60" s="1">
        <v>25.546808150854169</v>
      </c>
      <c r="AF60" s="1">
        <v>23.106755189789119</v>
      </c>
      <c r="AG60" s="1">
        <v>20.905050432003922</v>
      </c>
      <c r="AH60" s="1">
        <v>18.91857204251388</v>
      </c>
      <c r="AI60" s="1">
        <v>17.25975136574921</v>
      </c>
      <c r="AJ60" s="1">
        <v>15.636155532798281</v>
      </c>
      <c r="AK60" s="1">
        <v>14.271704467076409</v>
      </c>
      <c r="AL60" s="1">
        <v>13.03128343801049</v>
      </c>
      <c r="AM60" s="1">
        <v>11.89873125887228</v>
      </c>
      <c r="AN60" s="1">
        <v>10.869464408637389</v>
      </c>
      <c r="AO60" s="1">
        <v>9.9336879116321199</v>
      </c>
      <c r="AP60" s="1">
        <v>9.1378538469655659</v>
      </c>
      <c r="AQ60" s="1">
        <v>8.4062520392718323</v>
      </c>
      <c r="AR60" s="1">
        <v>7.6905160294375934</v>
      </c>
      <c r="AS60" s="1">
        <v>7.0788569263228922</v>
      </c>
      <c r="AT60" s="1">
        <v>6.5517685344210399</v>
      </c>
      <c r="AU60" s="1">
        <v>6.0312730301659867</v>
      </c>
      <c r="AV60" s="1">
        <v>5.5816839736677499</v>
      </c>
      <c r="AW60" s="1">
        <v>5.1660993576425316</v>
      </c>
      <c r="AX60" s="1">
        <v>4.7822630554402883</v>
      </c>
      <c r="AY60" s="1">
        <v>4.428023322758242</v>
      </c>
      <c r="AZ60" s="1">
        <v>4.1013183693877631</v>
      </c>
      <c r="BA60" s="1">
        <v>3.8168421798121011</v>
      </c>
    </row>
    <row r="61" spans="1:53" x14ac:dyDescent="0.35">
      <c r="A61" t="s">
        <v>196</v>
      </c>
      <c r="B61" s="1" t="s">
        <v>78</v>
      </c>
      <c r="C61" s="1">
        <v>56.845188432000008</v>
      </c>
      <c r="D61" s="1">
        <v>57.058212816000008</v>
      </c>
      <c r="E61" s="1">
        <v>68.403226644</v>
      </c>
      <c r="F61" s="1">
        <v>83.297181492000021</v>
      </c>
      <c r="G61" s="1">
        <v>83.444305643999996</v>
      </c>
      <c r="H61" s="1">
        <v>88.007624568000011</v>
      </c>
      <c r="I61" s="1">
        <v>81.727173360000009</v>
      </c>
      <c r="J61" s="1">
        <v>80.500943376000009</v>
      </c>
      <c r="K61" s="1">
        <v>81.442429092000012</v>
      </c>
      <c r="L61" s="1">
        <v>81.155549556000011</v>
      </c>
      <c r="M61" s="1">
        <v>83.227387536000009</v>
      </c>
      <c r="N61" s="1">
        <v>82.438929360000003</v>
      </c>
      <c r="O61" s="1">
        <v>83.608511940000014</v>
      </c>
      <c r="P61" s="1">
        <v>84.710603304000003</v>
      </c>
      <c r="Q61" s="1">
        <v>83.738386476000017</v>
      </c>
      <c r="R61" s="1">
        <v>88.739100395999998</v>
      </c>
      <c r="S61" s="1">
        <v>94.089035304000006</v>
      </c>
      <c r="T61" s="1">
        <v>101.220872292</v>
      </c>
      <c r="U61" s="1">
        <v>101.868779592</v>
      </c>
      <c r="V61" s="1">
        <v>101.7736641033522</v>
      </c>
      <c r="W61" s="1">
        <v>102.6016595881009</v>
      </c>
      <c r="X61" s="1">
        <v>103.4296550728496</v>
      </c>
      <c r="Y61" s="1">
        <v>100.8503504724497</v>
      </c>
      <c r="Z61" s="1">
        <v>98.647759881102687</v>
      </c>
      <c r="AA61" s="1">
        <v>96.495446056731097</v>
      </c>
      <c r="AB61" s="1">
        <v>94.392185837718856</v>
      </c>
      <c r="AC61" s="1">
        <v>92.336788353844554</v>
      </c>
      <c r="AD61" s="1">
        <v>90.328094093598139</v>
      </c>
      <c r="AE61" s="1">
        <v>88.364974000787754</v>
      </c>
      <c r="AF61" s="1">
        <v>86.446328599450297</v>
      </c>
      <c r="AG61" s="1">
        <v>84.571087146120234</v>
      </c>
      <c r="AH61" s="1">
        <v>82.830235321221096</v>
      </c>
      <c r="AI61" s="1">
        <v>81.127414471731669</v>
      </c>
      <c r="AJ61" s="1">
        <v>79.461712238915752</v>
      </c>
      <c r="AK61" s="1">
        <v>77.832241002736595</v>
      </c>
      <c r="AL61" s="1">
        <v>76.238137120253469</v>
      </c>
      <c r="AM61" s="1">
        <v>74.678560190024129</v>
      </c>
      <c r="AN61" s="1">
        <v>73.152692341561362</v>
      </c>
      <c r="AO61" s="1">
        <v>71.659737548927723</v>
      </c>
      <c r="AP61" s="1">
        <v>70.198920967589245</v>
      </c>
      <c r="AQ61" s="1">
        <v>68.769488293680212</v>
      </c>
      <c r="AR61" s="1">
        <v>67.524879697469075</v>
      </c>
      <c r="AS61" s="1">
        <v>66.312210976703668</v>
      </c>
      <c r="AT61" s="1">
        <v>65.130129592194606</v>
      </c>
      <c r="AU61" s="1">
        <v>63.977361551127402</v>
      </c>
      <c r="AV61" s="1">
        <v>62.852706331054463</v>
      </c>
      <c r="AW61" s="1">
        <v>61.755032140998559</v>
      </c>
      <c r="AX61" s="1">
        <v>60.683271497132189</v>
      </c>
      <c r="AY61" s="1">
        <v>59.636417092013083</v>
      </c>
      <c r="AZ61" s="1">
        <v>58.61351793775632</v>
      </c>
      <c r="BA61" s="1">
        <v>57.613675764840103</v>
      </c>
    </row>
    <row r="62" spans="1:53" x14ac:dyDescent="0.35">
      <c r="A62" t="s">
        <v>196</v>
      </c>
      <c r="B62" s="1" t="s">
        <v>76</v>
      </c>
      <c r="C62" s="1">
        <v>1049.3623861200001</v>
      </c>
      <c r="D62" s="1">
        <v>1038.0371339880001</v>
      </c>
      <c r="E62" s="1">
        <v>1065.184345188</v>
      </c>
      <c r="F62" s="1">
        <v>1067.0111297640001</v>
      </c>
      <c r="G62" s="1">
        <v>1106.1219126240001</v>
      </c>
      <c r="H62" s="1">
        <v>1100.3262091199999</v>
      </c>
      <c r="I62" s="1">
        <v>1129.120633044</v>
      </c>
      <c r="J62" s="1">
        <v>1157.6919423960001</v>
      </c>
      <c r="K62" s="1">
        <v>1179.4851156239999</v>
      </c>
      <c r="L62" s="1">
        <v>1173.2580461160001</v>
      </c>
      <c r="M62" s="1">
        <v>1219.2519281760001</v>
      </c>
      <c r="N62" s="1">
        <v>1250.6424193079999</v>
      </c>
      <c r="O62" s="1">
        <v>1259.2879101000001</v>
      </c>
      <c r="P62" s="1">
        <v>1280.887653168</v>
      </c>
      <c r="Q62" s="1">
        <v>1282.244385708</v>
      </c>
      <c r="R62" s="1">
        <v>1310.833530828</v>
      </c>
      <c r="S62" s="1">
        <v>1327.8820129559999</v>
      </c>
      <c r="T62" s="1">
        <v>1355.4794726279999</v>
      </c>
      <c r="U62" s="1">
        <v>1379.459034684</v>
      </c>
      <c r="V62" s="1">
        <v>1394.878838489434</v>
      </c>
      <c r="W62" s="1">
        <v>1228.8551491072881</v>
      </c>
      <c r="X62" s="1">
        <v>1312.4991169859379</v>
      </c>
      <c r="Y62" s="1">
        <v>1375.322815042138</v>
      </c>
      <c r="Z62" s="1">
        <v>1383.5003329898041</v>
      </c>
      <c r="AA62" s="1">
        <v>1382.5947492720561</v>
      </c>
      <c r="AB62" s="1">
        <v>1371.7209187524491</v>
      </c>
      <c r="AC62" s="1">
        <v>1343.3586926175949</v>
      </c>
      <c r="AD62" s="1">
        <v>1305.4378740545669</v>
      </c>
      <c r="AE62" s="1">
        <v>1257.345481903475</v>
      </c>
      <c r="AF62" s="1">
        <v>1201.894687874998</v>
      </c>
      <c r="AG62" s="1">
        <v>1143.9653805585131</v>
      </c>
      <c r="AH62" s="1">
        <v>1082.3440079739801</v>
      </c>
      <c r="AI62" s="1">
        <v>1027.96244398826</v>
      </c>
      <c r="AJ62" s="1">
        <v>972.80948192576477</v>
      </c>
      <c r="AK62" s="1">
        <v>924.81932995959437</v>
      </c>
      <c r="AL62" s="1">
        <v>879.07080533433543</v>
      </c>
      <c r="AM62" s="1">
        <v>835.48723366867193</v>
      </c>
      <c r="AN62" s="1">
        <v>794.53408941312898</v>
      </c>
      <c r="AO62" s="1">
        <v>755.18075235184176</v>
      </c>
      <c r="AP62" s="1">
        <v>715.0400495873597</v>
      </c>
      <c r="AQ62" s="1">
        <v>677.76819399052295</v>
      </c>
      <c r="AR62" s="1">
        <v>642.55833790505267</v>
      </c>
      <c r="AS62" s="1">
        <v>607.7233196622476</v>
      </c>
      <c r="AT62" s="1">
        <v>574.2325170781005</v>
      </c>
      <c r="AU62" s="1">
        <v>541.8825382594855</v>
      </c>
      <c r="AV62" s="1">
        <v>510.7987168552167</v>
      </c>
      <c r="AW62" s="1">
        <v>481.42067930260248</v>
      </c>
      <c r="AX62" s="1">
        <v>453.1584221141315</v>
      </c>
      <c r="AY62" s="1">
        <v>425.61410877202019</v>
      </c>
      <c r="AZ62" s="1">
        <v>398.7303814137943</v>
      </c>
      <c r="BA62" s="1">
        <v>373.60199555755042</v>
      </c>
    </row>
    <row r="63" spans="1:53" x14ac:dyDescent="0.35">
      <c r="A63" t="s">
        <v>196</v>
      </c>
      <c r="B63" s="1" t="s">
        <v>79</v>
      </c>
      <c r="C63" s="1">
        <v>171.02604891600001</v>
      </c>
      <c r="D63" s="1">
        <v>174.18260304</v>
      </c>
      <c r="E63" s="1">
        <v>132.26289606</v>
      </c>
      <c r="F63" s="1">
        <v>166.083992064</v>
      </c>
      <c r="G63" s="1">
        <v>175.52807308800001</v>
      </c>
      <c r="H63" s="1">
        <v>179.737523676</v>
      </c>
      <c r="I63" s="1">
        <v>177.92045247600001</v>
      </c>
      <c r="J63" s="1">
        <v>179.75439648000011</v>
      </c>
      <c r="K63" s="1">
        <v>176.54990349600001</v>
      </c>
      <c r="L63" s="1">
        <v>165.30868043999999</v>
      </c>
      <c r="M63" s="1">
        <v>156.063723624</v>
      </c>
      <c r="N63" s="1">
        <v>184.29749315999999</v>
      </c>
      <c r="O63" s="1">
        <v>207.66590801999999</v>
      </c>
      <c r="P63" s="1">
        <v>195.37689639600001</v>
      </c>
      <c r="Q63" s="1">
        <v>200.910841164</v>
      </c>
      <c r="R63" s="1">
        <v>169.85931335999999</v>
      </c>
      <c r="S63" s="1">
        <v>179.25884683199999</v>
      </c>
      <c r="T63" s="1">
        <v>172.22774425200001</v>
      </c>
      <c r="U63" s="1">
        <v>173.15616715199999</v>
      </c>
      <c r="V63" s="1">
        <v>173.41719012158981</v>
      </c>
      <c r="W63" s="1">
        <v>165.42480531759571</v>
      </c>
      <c r="X63" s="1">
        <v>167.39207378768319</v>
      </c>
      <c r="Y63" s="1">
        <v>168.3570057673528</v>
      </c>
      <c r="Z63" s="1">
        <v>169.16042823025191</v>
      </c>
      <c r="AA63" s="1">
        <v>169.80100663798629</v>
      </c>
      <c r="AB63" s="1">
        <v>170.31050894335061</v>
      </c>
      <c r="AC63" s="1">
        <v>170.92629734219699</v>
      </c>
      <c r="AD63" s="1">
        <v>171.40267495481379</v>
      </c>
      <c r="AE63" s="1">
        <v>170.5970727223698</v>
      </c>
      <c r="AF63" s="1">
        <v>169.6732855535794</v>
      </c>
      <c r="AG63" s="1">
        <v>168.60172121584179</v>
      </c>
      <c r="AH63" s="1">
        <v>167.86862763689811</v>
      </c>
      <c r="AI63" s="1">
        <v>166.99060447982521</v>
      </c>
      <c r="AJ63" s="1">
        <v>166.0104959274212</v>
      </c>
      <c r="AK63" s="1">
        <v>164.92000916730791</v>
      </c>
      <c r="AL63" s="1">
        <v>163.7405369847009</v>
      </c>
      <c r="AM63" s="1">
        <v>162.44481219139141</v>
      </c>
      <c r="AN63" s="1">
        <v>161.06366982267491</v>
      </c>
      <c r="AO63" s="1">
        <v>159.58937178672139</v>
      </c>
      <c r="AP63" s="1">
        <v>158.04206092307561</v>
      </c>
      <c r="AQ63" s="1">
        <v>156.39619551382879</v>
      </c>
      <c r="AR63" s="1">
        <v>154.8113975417337</v>
      </c>
      <c r="AS63" s="1">
        <v>153.14890760227729</v>
      </c>
      <c r="AT63" s="1">
        <v>151.4104628761836</v>
      </c>
      <c r="AU63" s="1">
        <v>149.6061424721438</v>
      </c>
      <c r="AV63" s="1">
        <v>147.73733828488079</v>
      </c>
      <c r="AW63" s="1">
        <v>145.8055022780319</v>
      </c>
      <c r="AX63" s="1">
        <v>143.81214609377389</v>
      </c>
      <c r="AY63" s="1">
        <v>141.75122398015799</v>
      </c>
      <c r="AZ63" s="1">
        <v>139.61741454051301</v>
      </c>
      <c r="BA63" s="1">
        <v>137.40613099332739</v>
      </c>
    </row>
    <row r="64" spans="1:53" x14ac:dyDescent="0.35">
      <c r="A64" t="s">
        <v>196</v>
      </c>
      <c r="B64" s="1" t="s">
        <v>80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3.3787475999999997E-2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0.10395824400000001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</row>
    <row r="65" spans="1:53" x14ac:dyDescent="0.35">
      <c r="A65" t="s">
        <v>196</v>
      </c>
      <c r="B65" s="1" t="s">
        <v>176</v>
      </c>
      <c r="C65" s="1">
        <v>103.93299759600001</v>
      </c>
      <c r="D65" s="1">
        <v>103.32373446</v>
      </c>
      <c r="E65" s="1">
        <v>105.172792812</v>
      </c>
      <c r="F65" s="1">
        <v>140.19453745199999</v>
      </c>
      <c r="G65" s="1">
        <v>139.688730144</v>
      </c>
      <c r="H65" s="1">
        <v>143.346444228</v>
      </c>
      <c r="I65" s="1">
        <v>131.29549405200001</v>
      </c>
      <c r="J65" s="1">
        <v>126.196599672</v>
      </c>
      <c r="K65" s="1">
        <v>125.372930508</v>
      </c>
      <c r="L65" s="1">
        <v>119.93155588800001</v>
      </c>
      <c r="M65" s="1">
        <v>141.95320279200001</v>
      </c>
      <c r="N65" s="1">
        <v>162.52801722000001</v>
      </c>
      <c r="O65" s="1">
        <v>171.65796263999999</v>
      </c>
      <c r="P65" s="1">
        <v>189.884903364</v>
      </c>
      <c r="Q65" s="1">
        <v>185.01301728000001</v>
      </c>
      <c r="R65" s="1">
        <v>169.67191219200001</v>
      </c>
      <c r="S65" s="1">
        <v>162.1191762</v>
      </c>
      <c r="T65" s="1">
        <v>167.89679272800001</v>
      </c>
      <c r="U65" s="1">
        <v>174.82833320399999</v>
      </c>
      <c r="V65" s="1">
        <v>173.7933490984114</v>
      </c>
      <c r="W65" s="1">
        <v>172.96775524923109</v>
      </c>
      <c r="X65" s="1">
        <v>172.32844498079899</v>
      </c>
      <c r="Y65" s="1">
        <v>164.7016935949124</v>
      </c>
      <c r="Z65" s="1">
        <v>133.7175191039745</v>
      </c>
      <c r="AA65" s="1">
        <v>133.85945694766099</v>
      </c>
      <c r="AB65" s="1">
        <v>132.31008770928591</v>
      </c>
      <c r="AC65" s="1">
        <v>127.3769870920044</v>
      </c>
      <c r="AD65" s="1">
        <v>122.6292243851411</v>
      </c>
      <c r="AE65" s="1">
        <v>118.057793150253</v>
      </c>
      <c r="AF65" s="1">
        <v>113.6569530727337</v>
      </c>
      <c r="AG65" s="1">
        <v>109.4203321666696</v>
      </c>
      <c r="AH65" s="1">
        <v>105.15352368319191</v>
      </c>
      <c r="AI65" s="1">
        <v>101.0534840485429</v>
      </c>
      <c r="AJ65" s="1">
        <v>97.113681609044079</v>
      </c>
      <c r="AK65" s="1">
        <v>93.327840997886014</v>
      </c>
      <c r="AL65" s="1">
        <v>89.689933062750711</v>
      </c>
      <c r="AM65" s="1">
        <v>86.052969332648857</v>
      </c>
      <c r="AN65" s="1">
        <v>82.563858129637737</v>
      </c>
      <c r="AO65" s="1">
        <v>79.216572199586594</v>
      </c>
      <c r="AP65" s="1">
        <v>76.005330733791695</v>
      </c>
      <c r="AQ65" s="1">
        <v>72.92458925915578</v>
      </c>
      <c r="AR65" s="1">
        <v>68.249957776780803</v>
      </c>
      <c r="AS65" s="1">
        <v>63.878837281856534</v>
      </c>
      <c r="AT65" s="1">
        <v>59.791337753566403</v>
      </c>
      <c r="AU65" s="1">
        <v>55.968881282745222</v>
      </c>
      <c r="AV65" s="1">
        <v>52.39411511030076</v>
      </c>
      <c r="AW65" s="1">
        <v>49.049909557220751</v>
      </c>
      <c r="AX65" s="1">
        <v>45.923242279005173</v>
      </c>
      <c r="AY65" s="1">
        <v>42.998739853414101</v>
      </c>
      <c r="AZ65" s="1">
        <v>40.263193688595273</v>
      </c>
      <c r="BA65" s="1">
        <v>37.704264660018602</v>
      </c>
    </row>
    <row r="66" spans="1:53" x14ac:dyDescent="0.35">
      <c r="A66" t="s">
        <v>196</v>
      </c>
      <c r="B66" s="1" t="s">
        <v>172</v>
      </c>
      <c r="C66" s="1">
        <v>21.981621096000001</v>
      </c>
      <c r="D66" s="1">
        <v>25.219231667999999</v>
      </c>
      <c r="E66" s="1">
        <v>23.856009587999999</v>
      </c>
      <c r="F66" s="1">
        <v>26.837974152000001</v>
      </c>
      <c r="G66" s="1">
        <v>33.142834403999998</v>
      </c>
      <c r="H66" s="1">
        <v>34.505972747999998</v>
      </c>
      <c r="I66" s="1">
        <v>36.934191144000003</v>
      </c>
      <c r="J66" s="1">
        <v>35.443229795999997</v>
      </c>
      <c r="K66" s="1">
        <v>50.225397084000008</v>
      </c>
      <c r="L66" s="1">
        <v>37.689447996000013</v>
      </c>
      <c r="M66" s="1">
        <v>58.348835784000002</v>
      </c>
      <c r="N66" s="1">
        <v>55.760639759999997</v>
      </c>
      <c r="O66" s="1">
        <v>35.72617374</v>
      </c>
      <c r="P66" s="1">
        <v>62.555816159999999</v>
      </c>
      <c r="Q66" s="1">
        <v>46.332008027999997</v>
      </c>
      <c r="R66" s="1">
        <v>57.110757156000012</v>
      </c>
      <c r="S66" s="1">
        <v>51.175382003999999</v>
      </c>
      <c r="T66" s="1">
        <v>50.750421804000013</v>
      </c>
      <c r="U66" s="1">
        <v>47.654199468000009</v>
      </c>
      <c r="V66" s="1">
        <v>53.456224062120882</v>
      </c>
      <c r="W66" s="1">
        <v>41.656880008823968</v>
      </c>
      <c r="X66" s="1">
        <v>40.823742408647561</v>
      </c>
      <c r="Y66" s="1">
        <v>40.00726756047451</v>
      </c>
      <c r="Z66" s="1">
        <v>39.207122209265009</v>
      </c>
      <c r="AA66" s="1">
        <v>38.422979765079774</v>
      </c>
      <c r="AB66" s="1">
        <v>37.654520169778131</v>
      </c>
      <c r="AC66" s="1">
        <v>36.901429766382591</v>
      </c>
      <c r="AD66" s="1">
        <v>36.163401171054979</v>
      </c>
      <c r="AE66" s="1">
        <v>35.44013314763388</v>
      </c>
      <c r="AF66" s="1">
        <v>34.73133048468123</v>
      </c>
      <c r="AG66" s="1">
        <v>34.036703874987552</v>
      </c>
      <c r="AH66" s="1">
        <v>33.355969797487802</v>
      </c>
      <c r="AI66" s="1">
        <v>32.688850401537998</v>
      </c>
      <c r="AJ66" s="1">
        <v>32.03507339350729</v>
      </c>
      <c r="AK66" s="1">
        <v>31.394371925637181</v>
      </c>
      <c r="AL66" s="1">
        <v>30.766484487124401</v>
      </c>
      <c r="AM66" s="1">
        <v>30.151154797381931</v>
      </c>
      <c r="AN66" s="1">
        <v>29.548131701434301</v>
      </c>
      <c r="AO66" s="1">
        <v>28.95716906740563</v>
      </c>
      <c r="AP66" s="1">
        <v>28.378025686057509</v>
      </c>
      <c r="AQ66" s="1">
        <v>22.702420548846</v>
      </c>
      <c r="AR66" s="1">
        <v>18.16193643907679</v>
      </c>
      <c r="AS66" s="1">
        <v>14.529549151261421</v>
      </c>
      <c r="AT66" s="1">
        <v>11.62363932100914</v>
      </c>
      <c r="AU66" s="1">
        <v>9.2989114568073195</v>
      </c>
      <c r="AV66" s="1">
        <v>7.43912916544586</v>
      </c>
      <c r="AW66" s="1">
        <v>6.9880728275589901</v>
      </c>
      <c r="AX66" s="1">
        <v>4.7610426658853502</v>
      </c>
      <c r="AY66" s="1">
        <v>3.8088341327082742</v>
      </c>
      <c r="AZ66" s="1">
        <v>3.0470673061666229</v>
      </c>
      <c r="BA66" s="1">
        <v>3.4744233401356071</v>
      </c>
    </row>
    <row r="67" spans="1:53" x14ac:dyDescent="0.35">
      <c r="A67" t="s">
        <v>196</v>
      </c>
      <c r="B67" s="1" t="s">
        <v>71</v>
      </c>
      <c r="C67" s="1">
        <v>1579.4151598440001</v>
      </c>
      <c r="D67" s="1">
        <v>1567.3907121120001</v>
      </c>
      <c r="E67" s="1">
        <v>1546.232508972</v>
      </c>
      <c r="F67" s="1">
        <v>1646.1327389400001</v>
      </c>
      <c r="G67" s="1">
        <v>1698.4567276560001</v>
      </c>
      <c r="H67" s="1">
        <v>1707.6152270519999</v>
      </c>
      <c r="I67" s="1">
        <v>1724.5302339960001</v>
      </c>
      <c r="J67" s="1">
        <v>1744.8473090160001</v>
      </c>
      <c r="K67" s="1">
        <v>1794.1156454879999</v>
      </c>
      <c r="L67" s="1">
        <v>1755.2004699239999</v>
      </c>
      <c r="M67" s="1">
        <v>1832.445255204</v>
      </c>
      <c r="N67" s="1">
        <v>1944.219626784</v>
      </c>
      <c r="O67" s="1">
        <v>1990.972575684</v>
      </c>
      <c r="P67" s="1">
        <v>2053.6661794319998</v>
      </c>
      <c r="Q67" s="1">
        <v>2035.0050675479999</v>
      </c>
      <c r="R67" s="1">
        <v>2006.106434172</v>
      </c>
      <c r="S67" s="1">
        <v>2015.231899716</v>
      </c>
      <c r="T67" s="1">
        <v>2045.9164126319999</v>
      </c>
      <c r="U67" s="1">
        <v>2090.651282064</v>
      </c>
      <c r="V67" s="1">
        <v>2122.681103845543</v>
      </c>
      <c r="W67" s="1">
        <v>1918.3852268174739</v>
      </c>
      <c r="X67" s="1">
        <v>2012.159935278009</v>
      </c>
      <c r="Y67" s="1">
        <v>2064.6135106782599</v>
      </c>
      <c r="Z67" s="1">
        <v>2034.646358331755</v>
      </c>
      <c r="AA67" s="1">
        <v>2026.896718860412</v>
      </c>
      <c r="AB67" s="1">
        <v>2008.1749304737259</v>
      </c>
      <c r="AC67" s="1">
        <v>1968.821349074859</v>
      </c>
      <c r="AD67" s="1">
        <v>1920.619876950298</v>
      </c>
      <c r="AE67" s="1">
        <v>1860.371613319722</v>
      </c>
      <c r="AF67" s="1">
        <v>1793.135188850913</v>
      </c>
      <c r="AG67" s="1">
        <v>1723.7275514860071</v>
      </c>
      <c r="AH67" s="1">
        <v>1651.400315039873</v>
      </c>
      <c r="AI67" s="1">
        <v>1586.720886437653</v>
      </c>
      <c r="AJ67" s="1">
        <v>1521.4271715774139</v>
      </c>
      <c r="AK67" s="1">
        <v>1463.656688381345</v>
      </c>
      <c r="AL67" s="1">
        <v>1406.47727161734</v>
      </c>
      <c r="AM67" s="1">
        <v>1351.5925491540811</v>
      </c>
      <c r="AN67" s="1">
        <v>1299.5933874435491</v>
      </c>
      <c r="AO67" s="1">
        <v>1249.416555677861</v>
      </c>
      <c r="AP67" s="1">
        <v>1198.729840168869</v>
      </c>
      <c r="AQ67" s="1">
        <v>1145.966462324111</v>
      </c>
      <c r="AR67" s="1">
        <v>1095.095474246368</v>
      </c>
      <c r="AS67" s="1">
        <v>1045.9027649727209</v>
      </c>
      <c r="AT67" s="1">
        <v>999.13648455187149</v>
      </c>
      <c r="AU67" s="1">
        <v>954.35782708166005</v>
      </c>
      <c r="AV67" s="1">
        <v>911.62489665409453</v>
      </c>
      <c r="AW67" s="1">
        <v>872.26032153821279</v>
      </c>
      <c r="AX67" s="1">
        <v>832.46902182665451</v>
      </c>
      <c r="AY67" s="1">
        <v>794.87896868122573</v>
      </c>
      <c r="AZ67" s="1">
        <v>758.32345022673621</v>
      </c>
      <c r="BA67" s="1">
        <v>724.89364545405022</v>
      </c>
    </row>
    <row r="70" spans="1:53" s="2" customFormat="1" x14ac:dyDescent="0.35">
      <c r="A70" s="2" t="s">
        <v>60</v>
      </c>
      <c r="B70" s="2" t="s">
        <v>61</v>
      </c>
      <c r="C70" s="2" t="s">
        <v>2</v>
      </c>
      <c r="D70" s="2" t="s">
        <v>12</v>
      </c>
      <c r="E70" s="2" t="s">
        <v>20</v>
      </c>
      <c r="F70" s="2" t="s">
        <v>22</v>
      </c>
      <c r="G70" s="2" t="s">
        <v>32</v>
      </c>
      <c r="H70" s="2" t="s">
        <v>42</v>
      </c>
      <c r="I70" s="2" t="s">
        <v>52</v>
      </c>
    </row>
    <row r="71" spans="1:53" x14ac:dyDescent="0.35">
      <c r="A71" t="s">
        <v>196</v>
      </c>
      <c r="B71" s="1" t="s">
        <v>226</v>
      </c>
      <c r="C71" s="1">
        <v>1571.6509485839999</v>
      </c>
      <c r="D71" s="1">
        <v>1340.486834904</v>
      </c>
      <c r="E71" s="1">
        <v>1041.5668575960001</v>
      </c>
      <c r="F71" s="1">
        <v>860</v>
      </c>
      <c r="G71" s="1">
        <v>463</v>
      </c>
      <c r="H71" s="1">
        <v>464</v>
      </c>
      <c r="I71" s="1">
        <v>464</v>
      </c>
    </row>
    <row r="72" spans="1:53" x14ac:dyDescent="0.35">
      <c r="A72" t="s">
        <v>196</v>
      </c>
      <c r="B72" s="1" t="s">
        <v>207</v>
      </c>
      <c r="C72" s="1">
        <v>170.32731386399999</v>
      </c>
      <c r="D72" s="1">
        <v>667.45312459199999</v>
      </c>
      <c r="E72" s="1">
        <v>1281.362436288</v>
      </c>
      <c r="F72" s="1">
        <v>1366</v>
      </c>
      <c r="G72" s="1">
        <v>1637</v>
      </c>
      <c r="H72" s="1">
        <v>977</v>
      </c>
      <c r="I72" s="1">
        <v>486</v>
      </c>
    </row>
    <row r="73" spans="1:53" x14ac:dyDescent="0.35">
      <c r="A73" t="s">
        <v>196</v>
      </c>
      <c r="B73" s="1" t="s">
        <v>200</v>
      </c>
      <c r="C73" s="1">
        <v>-144.99495486000001</v>
      </c>
      <c r="D73" s="1">
        <v>-102.059823276</v>
      </c>
      <c r="E73" s="1">
        <v>-95.955133931999995</v>
      </c>
      <c r="F73" s="1">
        <v>-93</v>
      </c>
      <c r="G73" s="1">
        <v>-88</v>
      </c>
      <c r="H73" s="1">
        <v>-59</v>
      </c>
      <c r="I73" s="1">
        <v>-36</v>
      </c>
    </row>
    <row r="74" spans="1:53" x14ac:dyDescent="0.35">
      <c r="A74" t="s">
        <v>196</v>
      </c>
      <c r="B74" s="1" t="s">
        <v>193</v>
      </c>
      <c r="C74" s="1">
        <v>-139.95140997600001</v>
      </c>
      <c r="D74" s="1">
        <v>-170.864438436</v>
      </c>
      <c r="E74" s="1">
        <v>-223.276977972</v>
      </c>
      <c r="F74" s="1">
        <v>-55.924995464000013</v>
      </c>
      <c r="G74" s="1">
        <v>-156.36858914499999</v>
      </c>
      <c r="H74" s="1">
        <v>-104.629840254</v>
      </c>
      <c r="I74" s="1">
        <v>-56.321364535999997</v>
      </c>
    </row>
    <row r="75" spans="1:53" x14ac:dyDescent="0.35">
      <c r="A75" t="s">
        <v>196</v>
      </c>
      <c r="B75" s="1" t="s">
        <v>208</v>
      </c>
      <c r="C75" s="1">
        <v>13.100329728</v>
      </c>
      <c r="D75" s="1">
        <v>11.811883895999999</v>
      </c>
      <c r="E75" s="1">
        <v>-34.32380508</v>
      </c>
    </row>
    <row r="76" spans="1:53" x14ac:dyDescent="0.35">
      <c r="A76" t="s">
        <v>196</v>
      </c>
      <c r="B76" s="1" t="s">
        <v>209</v>
      </c>
      <c r="C76" s="1">
        <v>-101.51872124400001</v>
      </c>
      <c r="D76" s="1">
        <v>406.340746776</v>
      </c>
      <c r="E76" s="1">
        <v>927.8065193040004</v>
      </c>
      <c r="F76" s="1">
        <v>1217.0750045360001</v>
      </c>
      <c r="G76" s="1">
        <v>1392.631410855</v>
      </c>
      <c r="H76" s="1">
        <v>813.37015974600001</v>
      </c>
      <c r="I76" s="1">
        <v>393.67863546400002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78"/>
  <sheetViews>
    <sheetView workbookViewId="0"/>
  </sheetViews>
  <sheetFormatPr defaultRowHeight="14.5" x14ac:dyDescent="0.35"/>
  <cols>
    <col min="2" max="55" width="9.1796875" style="1"/>
  </cols>
  <sheetData>
    <row r="1" spans="1:1" x14ac:dyDescent="0.35">
      <c r="A1" s="2" t="s">
        <v>228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229</v>
      </c>
      <c r="B20" s="1" t="s">
        <v>75</v>
      </c>
      <c r="C20" s="1">
        <v>95.542985340000016</v>
      </c>
      <c r="D20" s="1">
        <v>93.953048039999999</v>
      </c>
      <c r="E20" s="1">
        <v>100.457953596</v>
      </c>
      <c r="F20" s="1">
        <v>60.926941620000001</v>
      </c>
      <c r="G20" s="1">
        <v>62.560965924000001</v>
      </c>
      <c r="H20" s="1">
        <v>64.599058295999995</v>
      </c>
      <c r="I20" s="1">
        <v>65.388981851999986</v>
      </c>
      <c r="J20" s="1">
        <v>68.151013812000002</v>
      </c>
      <c r="K20" s="1">
        <v>68.958982476000003</v>
      </c>
      <c r="L20" s="1">
        <v>79.985004012000019</v>
      </c>
      <c r="M20" s="1">
        <v>106.552008468</v>
      </c>
      <c r="N20" s="1">
        <v>103.07905786800001</v>
      </c>
      <c r="O20" s="1">
        <v>102.80704147199999</v>
      </c>
      <c r="P20" s="1">
        <v>113.004997704</v>
      </c>
      <c r="Q20" s="1">
        <v>105.85599483599999</v>
      </c>
      <c r="R20" s="1">
        <v>115.932994416</v>
      </c>
      <c r="S20" s="1">
        <v>115.42798260000001</v>
      </c>
      <c r="T20" s="1">
        <v>123.255791352</v>
      </c>
      <c r="U20" s="1">
        <v>112.969954188</v>
      </c>
      <c r="V20" s="1">
        <v>114.03912598977131</v>
      </c>
      <c r="W20" s="1">
        <v>110.1976690014959</v>
      </c>
      <c r="X20" s="1">
        <v>112.5671331257798</v>
      </c>
      <c r="Y20" s="1">
        <v>113.982792141548</v>
      </c>
      <c r="Z20" s="1">
        <v>115.444096267482</v>
      </c>
      <c r="AA20" s="1">
        <v>116.93924697093161</v>
      </c>
      <c r="AB20" s="1">
        <v>118.4593891776329</v>
      </c>
      <c r="AC20" s="1">
        <v>119.9989215212271</v>
      </c>
      <c r="AD20" s="1">
        <v>121.5589679644863</v>
      </c>
      <c r="AE20" s="1">
        <v>122.33015078713341</v>
      </c>
      <c r="AF20" s="1">
        <v>123.11507562420169</v>
      </c>
      <c r="AG20" s="1">
        <v>123.9239864381919</v>
      </c>
      <c r="AH20" s="1">
        <v>124.79359419398941</v>
      </c>
      <c r="AI20" s="1">
        <v>125.674279329917</v>
      </c>
      <c r="AJ20" s="1">
        <v>126.56233389127679</v>
      </c>
      <c r="AK20" s="1">
        <v>127.4524698383</v>
      </c>
      <c r="AL20" s="1">
        <v>128.3407346058066</v>
      </c>
      <c r="AM20" s="1">
        <v>129.23077834904731</v>
      </c>
      <c r="AN20" s="1">
        <v>130.11839036519069</v>
      </c>
      <c r="AO20" s="1">
        <v>131.0049361786383</v>
      </c>
      <c r="AP20" s="1">
        <v>131.89287822906391</v>
      </c>
      <c r="AQ20" s="1">
        <v>132.7829793081641</v>
      </c>
      <c r="AR20" s="1">
        <v>133.67681685680679</v>
      </c>
      <c r="AS20" s="1">
        <v>134.57538805311401</v>
      </c>
      <c r="AT20" s="1">
        <v>135.47784159091731</v>
      </c>
      <c r="AU20" s="1">
        <v>136.38592553420381</v>
      </c>
      <c r="AV20" s="1">
        <v>137.30041719592339</v>
      </c>
      <c r="AW20" s="1">
        <v>138.22043696437751</v>
      </c>
      <c r="AX20" s="1">
        <v>139.1487609845662</v>
      </c>
      <c r="AY20" s="1">
        <v>140.0867765282737</v>
      </c>
      <c r="AZ20" s="1">
        <v>141.03596190176259</v>
      </c>
      <c r="BA20" s="1">
        <v>141.99767549235159</v>
      </c>
    </row>
    <row r="21" spans="1:53" x14ac:dyDescent="0.35">
      <c r="A21" t="s">
        <v>229</v>
      </c>
      <c r="B21" s="1" t="s">
        <v>77</v>
      </c>
      <c r="C21" s="1">
        <v>0</v>
      </c>
      <c r="D21" s="1">
        <v>0</v>
      </c>
      <c r="E21" s="1">
        <v>0</v>
      </c>
      <c r="F21" s="1">
        <v>0.171993744</v>
      </c>
      <c r="G21" s="1">
        <v>0.230022792</v>
      </c>
      <c r="H21" s="1">
        <v>0.46000371600000001</v>
      </c>
      <c r="I21" s="1">
        <v>0.60101514</v>
      </c>
      <c r="J21" s="1">
        <v>0.61998134400000005</v>
      </c>
      <c r="K21" s="1">
        <v>0.66900877199999997</v>
      </c>
      <c r="L21" s="1">
        <v>0.70602008400000005</v>
      </c>
      <c r="M21" s="1">
        <v>0.67997818799999998</v>
      </c>
      <c r="N21" s="1">
        <v>0.26000027999999997</v>
      </c>
      <c r="O21" s="1">
        <v>0.92599455600000002</v>
      </c>
      <c r="P21" s="1">
        <v>1.6349872679999999</v>
      </c>
      <c r="Q21" s="1">
        <v>1.7809809839999999</v>
      </c>
      <c r="R21" s="1">
        <v>1.6619921280000001</v>
      </c>
      <c r="S21" s="1">
        <v>2.129992632</v>
      </c>
      <c r="T21" s="1">
        <v>0.26502443999999997</v>
      </c>
      <c r="U21" s="1">
        <v>0.48298924799999998</v>
      </c>
      <c r="V21" s="1">
        <v>0.117162500398223</v>
      </c>
      <c r="W21" s="1">
        <v>0.108999933284044</v>
      </c>
      <c r="X21" s="1">
        <v>0.10942018609488501</v>
      </c>
      <c r="Y21" s="1">
        <v>0.106967177227344</v>
      </c>
      <c r="Z21" s="1">
        <v>0.10557127355783499</v>
      </c>
      <c r="AA21" s="1">
        <v>0.102896507769692</v>
      </c>
      <c r="AB21" s="1">
        <v>0.101211127103006</v>
      </c>
      <c r="AC21" s="1">
        <v>9.8413020226174097E-2</v>
      </c>
      <c r="AD21" s="1">
        <v>9.6531871187817003E-2</v>
      </c>
      <c r="AE21" s="1">
        <v>9.4548157011411393E-2</v>
      </c>
      <c r="AF21" s="1">
        <v>9.2475533211904007E-2</v>
      </c>
      <c r="AG21" s="1">
        <v>9.0316138279424696E-2</v>
      </c>
      <c r="AH21" s="1">
        <v>8.8189228142885101E-2</v>
      </c>
      <c r="AI21" s="1">
        <v>8.6795293802652704E-2</v>
      </c>
      <c r="AJ21" s="1">
        <v>8.4684117402213904E-2</v>
      </c>
      <c r="AK21" s="1">
        <v>8.3254816664115106E-2</v>
      </c>
      <c r="AL21" s="1">
        <v>8.1805481005970695E-2</v>
      </c>
      <c r="AM21" s="1">
        <v>8.0337694050198402E-2</v>
      </c>
      <c r="AN21" s="1">
        <v>7.8893604817917198E-2</v>
      </c>
      <c r="AO21" s="1">
        <v>7.7470543685891402E-2</v>
      </c>
      <c r="AP21" s="1">
        <v>7.6563603480855294E-2</v>
      </c>
      <c r="AQ21" s="1">
        <v>7.56081161812866E-2</v>
      </c>
      <c r="AR21" s="1">
        <v>7.4190535481891501E-2</v>
      </c>
      <c r="AS21" s="1">
        <v>7.3348807525380297E-2</v>
      </c>
      <c r="AT21" s="1">
        <v>7.2884297412474E-2</v>
      </c>
      <c r="AU21" s="1">
        <v>7.1950495541902498E-2</v>
      </c>
      <c r="AV21" s="1">
        <v>7.1366946022223807E-2</v>
      </c>
      <c r="AW21" s="1">
        <v>7.0732638997289293E-2</v>
      </c>
      <c r="AX21" s="1">
        <v>7.0050814105478906E-2</v>
      </c>
      <c r="AY21" s="1">
        <v>6.9325913373763703E-2</v>
      </c>
      <c r="AZ21" s="1">
        <v>6.8562000045354704E-2</v>
      </c>
      <c r="BA21" s="1">
        <v>6.8071550470790304E-2</v>
      </c>
    </row>
    <row r="22" spans="1:53" x14ac:dyDescent="0.35">
      <c r="A22" t="s">
        <v>229</v>
      </c>
      <c r="B22" s="1" t="s">
        <v>230</v>
      </c>
      <c r="C22" s="1">
        <v>78.718999428000004</v>
      </c>
      <c r="D22" s="1">
        <v>80.204015520000013</v>
      </c>
      <c r="E22" s="1">
        <v>84.174985980000002</v>
      </c>
      <c r="F22" s="1">
        <v>76.103003052000005</v>
      </c>
      <c r="G22" s="1">
        <v>66.868010820000009</v>
      </c>
      <c r="H22" s="1">
        <v>60.552013680000002</v>
      </c>
      <c r="I22" s="1">
        <v>59.91599689200001</v>
      </c>
      <c r="J22" s="1">
        <v>61.618977792000003</v>
      </c>
      <c r="K22" s="1">
        <v>60.139990691999998</v>
      </c>
      <c r="L22" s="1">
        <v>58.614990659999997</v>
      </c>
      <c r="M22" s="1">
        <v>55.874981267999999</v>
      </c>
      <c r="N22" s="1">
        <v>53.096997600000009</v>
      </c>
      <c r="O22" s="1">
        <v>53.095992768000009</v>
      </c>
      <c r="P22" s="1">
        <v>53.095992768000009</v>
      </c>
      <c r="Q22" s="1">
        <v>52.056996480000002</v>
      </c>
      <c r="R22" s="1">
        <v>50.117042699999999</v>
      </c>
      <c r="S22" s="1">
        <v>49.499992116000001</v>
      </c>
      <c r="T22" s="1">
        <v>49.043128500000002</v>
      </c>
      <c r="U22" s="1">
        <v>48.4800039</v>
      </c>
      <c r="V22" s="1">
        <v>49.476137302031709</v>
      </c>
      <c r="W22" s="1">
        <v>47.847344326628502</v>
      </c>
      <c r="X22" s="1">
        <v>47.163789651321991</v>
      </c>
      <c r="Y22" s="1">
        <v>45.936549048831473</v>
      </c>
      <c r="Z22" s="1">
        <v>44.965769797649337</v>
      </c>
      <c r="AA22" s="1">
        <v>43.760744294608827</v>
      </c>
      <c r="AB22" s="1">
        <v>42.797154506120783</v>
      </c>
      <c r="AC22" s="1">
        <v>41.628507051647723</v>
      </c>
      <c r="AD22" s="1">
        <v>40.684977478168761</v>
      </c>
      <c r="AE22" s="1">
        <v>39.748496774603517</v>
      </c>
      <c r="AF22" s="1">
        <v>38.819527110001808</v>
      </c>
      <c r="AG22" s="1">
        <v>37.898121578636257</v>
      </c>
      <c r="AH22" s="1">
        <v>36.940150073271923</v>
      </c>
      <c r="AI22" s="1">
        <v>36.153075082642268</v>
      </c>
      <c r="AJ22" s="1">
        <v>35.214702398832387</v>
      </c>
      <c r="AK22" s="1">
        <v>34.438137842858929</v>
      </c>
      <c r="AL22" s="1">
        <v>33.666599059612537</v>
      </c>
      <c r="AM22" s="1">
        <v>32.901603501872323</v>
      </c>
      <c r="AN22" s="1">
        <v>32.143845607115153</v>
      </c>
      <c r="AO22" s="1">
        <v>31.393120992479911</v>
      </c>
      <c r="AP22" s="1">
        <v>30.764547205213269</v>
      </c>
      <c r="AQ22" s="1">
        <v>30.132758821603542</v>
      </c>
      <c r="AR22" s="1">
        <v>29.428096826873741</v>
      </c>
      <c r="AS22" s="1">
        <v>28.830865702867499</v>
      </c>
      <c r="AT22" s="1">
        <v>28.328195911586739</v>
      </c>
      <c r="AU22" s="1">
        <v>27.723751193227098</v>
      </c>
      <c r="AV22" s="1">
        <v>27.207478699817418</v>
      </c>
      <c r="AW22" s="1">
        <v>26.684219193588081</v>
      </c>
      <c r="AX22" s="1">
        <v>26.15498187009652</v>
      </c>
      <c r="AY22" s="1">
        <v>25.62096600068946</v>
      </c>
      <c r="AZ22" s="1">
        <v>25.08324266651443</v>
      </c>
      <c r="BA22" s="1">
        <v>24.613690115253899</v>
      </c>
    </row>
    <row r="23" spans="1:53" x14ac:dyDescent="0.35">
      <c r="A23" t="s">
        <v>229</v>
      </c>
      <c r="B23" s="1" t="s">
        <v>78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</row>
    <row r="24" spans="1:53" x14ac:dyDescent="0.35">
      <c r="A24" t="s">
        <v>229</v>
      </c>
      <c r="B24" s="1" t="s">
        <v>76</v>
      </c>
      <c r="C24" s="1">
        <v>0</v>
      </c>
      <c r="D24" s="1">
        <v>0</v>
      </c>
      <c r="E24" s="1">
        <v>0</v>
      </c>
      <c r="F24" s="1">
        <v>1.9296123839999999</v>
      </c>
      <c r="G24" s="1">
        <v>0.96480619199999995</v>
      </c>
      <c r="H24" s="1">
        <v>0.77719568399999994</v>
      </c>
      <c r="I24" s="1">
        <v>2.0659764599999999</v>
      </c>
      <c r="J24" s="1">
        <v>4.64399856</v>
      </c>
      <c r="K24" s="1">
        <v>6.7312020960000014</v>
      </c>
      <c r="L24" s="1">
        <v>8.2392037200000008</v>
      </c>
      <c r="M24" s="1">
        <v>7.0151927399999998</v>
      </c>
      <c r="N24" s="1">
        <v>9.4305157920000013</v>
      </c>
      <c r="O24" s="1">
        <v>9.6381392039999998</v>
      </c>
      <c r="P24" s="1">
        <v>10.181418372</v>
      </c>
      <c r="Q24" s="1">
        <v>10.585360836</v>
      </c>
      <c r="R24" s="1">
        <v>10.318703544</v>
      </c>
      <c r="S24" s="1">
        <v>6.7558204799999997</v>
      </c>
      <c r="T24" s="1">
        <v>4.1672057760000003</v>
      </c>
      <c r="U24" s="1">
        <v>5.0216060520000001</v>
      </c>
      <c r="V24" s="1">
        <v>4.2564938157752152</v>
      </c>
      <c r="W24" s="1">
        <v>3.7948162666922922</v>
      </c>
      <c r="X24" s="1">
        <v>4.1959386900797941</v>
      </c>
      <c r="Y24" s="1">
        <v>4.3907440091847993</v>
      </c>
      <c r="Z24" s="1">
        <v>4.3780995863639616</v>
      </c>
      <c r="AA24" s="1">
        <v>4.3707062824854717</v>
      </c>
      <c r="AB24" s="1">
        <v>4.3615591204224229</v>
      </c>
      <c r="AC24" s="1">
        <v>4.349800863646287</v>
      </c>
      <c r="AD24" s="1">
        <v>4.3361249303370277</v>
      </c>
      <c r="AE24" s="1">
        <v>4.3212668530639302</v>
      </c>
      <c r="AF24" s="1">
        <v>4.3066908873473482</v>
      </c>
      <c r="AG24" s="1">
        <v>4.2939671026502761</v>
      </c>
      <c r="AH24" s="1">
        <v>4.2557568345817476</v>
      </c>
      <c r="AI24" s="1">
        <v>4.2535427337395468</v>
      </c>
      <c r="AJ24" s="1">
        <v>4.2265902247277243</v>
      </c>
      <c r="AK24" s="1">
        <v>4.2345426558650257</v>
      </c>
      <c r="AL24" s="1">
        <v>4.2467092858946334</v>
      </c>
      <c r="AM24" s="1">
        <v>4.2619004790827164</v>
      </c>
      <c r="AN24" s="1">
        <v>4.2719251682828272</v>
      </c>
      <c r="AO24" s="1">
        <v>4.2757990094795577</v>
      </c>
      <c r="AP24" s="1">
        <v>4.2457660982921839</v>
      </c>
      <c r="AQ24" s="1">
        <v>4.2346063352073564</v>
      </c>
      <c r="AR24" s="1">
        <v>4.2157577939364179</v>
      </c>
      <c r="AS24" s="1">
        <v>4.1879766748433447</v>
      </c>
      <c r="AT24" s="1">
        <v>4.1499996059807573</v>
      </c>
      <c r="AU24" s="1">
        <v>4.1007322190300508</v>
      </c>
      <c r="AV24" s="1">
        <v>4.0393208099289044</v>
      </c>
      <c r="AW24" s="1">
        <v>3.9652344301283051</v>
      </c>
      <c r="AX24" s="1">
        <v>3.8781793368381021</v>
      </c>
      <c r="AY24" s="1">
        <v>3.7784091353689431</v>
      </c>
      <c r="AZ24" s="1">
        <v>3.6666100221741251</v>
      </c>
      <c r="BA24" s="1">
        <v>3.5438769257901401</v>
      </c>
    </row>
    <row r="25" spans="1:53" x14ac:dyDescent="0.35">
      <c r="A25" t="s">
        <v>229</v>
      </c>
      <c r="B25" s="1" t="s">
        <v>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</row>
    <row r="26" spans="1:53" x14ac:dyDescent="0.35">
      <c r="A26" t="s">
        <v>229</v>
      </c>
      <c r="B26" s="1" t="s">
        <v>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</row>
    <row r="27" spans="1:53" x14ac:dyDescent="0.35">
      <c r="A27" t="s">
        <v>229</v>
      </c>
      <c r="B27" s="1" t="s">
        <v>176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</row>
    <row r="28" spans="1:53" x14ac:dyDescent="0.35">
      <c r="A28" t="s">
        <v>229</v>
      </c>
      <c r="B28" s="1" t="s">
        <v>172</v>
      </c>
      <c r="C28" s="1">
        <v>29.090012003999998</v>
      </c>
      <c r="D28" s="1">
        <v>32.928009695999997</v>
      </c>
      <c r="E28" s="1">
        <v>35.901056376000007</v>
      </c>
      <c r="F28" s="1">
        <v>74.198972015999999</v>
      </c>
      <c r="G28" s="1">
        <v>79.372977587999998</v>
      </c>
      <c r="H28" s="1">
        <v>82.9729557</v>
      </c>
      <c r="I28" s="1">
        <v>84.279027959999993</v>
      </c>
      <c r="J28" s="1">
        <v>85.340004948000001</v>
      </c>
      <c r="K28" s="1">
        <v>97.770027995999996</v>
      </c>
      <c r="L28" s="1">
        <v>33.581024892000002</v>
      </c>
      <c r="M28" s="1">
        <v>30.723994439999998</v>
      </c>
      <c r="N28" s="1">
        <v>25.046986715999999</v>
      </c>
      <c r="O28" s="1">
        <v>25.901973143999999</v>
      </c>
      <c r="P28" s="1">
        <v>23.158028160000001</v>
      </c>
      <c r="Q28" s="1">
        <v>30.715997651999999</v>
      </c>
      <c r="R28" s="1">
        <v>35.075000736</v>
      </c>
      <c r="S28" s="1">
        <v>37.738014876000001</v>
      </c>
      <c r="T28" s="1">
        <v>47.916041939999999</v>
      </c>
      <c r="U28" s="1">
        <v>48.422979683999998</v>
      </c>
      <c r="V28" s="1">
        <v>40.441683099999992</v>
      </c>
      <c r="W28" s="1">
        <v>36.59611527000002</v>
      </c>
      <c r="X28" s="1">
        <v>32.936503742999982</v>
      </c>
      <c r="Y28" s="1">
        <v>29.64285336869996</v>
      </c>
      <c r="Z28" s="1">
        <v>26.67856803183</v>
      </c>
      <c r="AA28" s="1">
        <v>24.010711228647011</v>
      </c>
      <c r="AB28" s="1">
        <v>21.60964010578229</v>
      </c>
      <c r="AC28" s="1">
        <v>19.448676095204089</v>
      </c>
      <c r="AD28" s="1">
        <v>17.50380848568366</v>
      </c>
      <c r="AE28" s="1">
        <v>15.75342763711531</v>
      </c>
      <c r="AF28" s="1">
        <v>14.17808487340378</v>
      </c>
      <c r="AG28" s="1">
        <v>12.76027638606338</v>
      </c>
      <c r="AH28" s="1">
        <v>11.484248747457039</v>
      </c>
      <c r="AI28" s="1">
        <v>10.335823872711339</v>
      </c>
      <c r="AJ28" s="1">
        <v>9.3022414854402005</v>
      </c>
      <c r="AK28" s="1">
        <v>8.3720173368961905</v>
      </c>
      <c r="AL28" s="1">
        <v>7.5348156032065603</v>
      </c>
      <c r="AM28" s="1">
        <v>6.7813340428859101</v>
      </c>
      <c r="AN28" s="1">
        <v>6.1032006385973201</v>
      </c>
      <c r="AO28" s="1">
        <v>5.4928805747375797</v>
      </c>
      <c r="AP28" s="1">
        <v>4.9435925172638271</v>
      </c>
      <c r="AQ28" s="1">
        <v>4.8447206669185574</v>
      </c>
      <c r="AR28" s="1">
        <v>4.7478262535801834</v>
      </c>
      <c r="AS28" s="1">
        <v>4.6528697285085778</v>
      </c>
      <c r="AT28" s="1">
        <v>4.5598123339383996</v>
      </c>
      <c r="AU28" s="1">
        <v>4.4686160872596341</v>
      </c>
      <c r="AV28" s="1">
        <v>4.3792437655144472</v>
      </c>
      <c r="AW28" s="1">
        <v>4.291658890204153</v>
      </c>
      <c r="AX28" s="1">
        <v>4.205825712400066</v>
      </c>
      <c r="AY28" s="1">
        <v>4.1217091981520682</v>
      </c>
      <c r="AZ28" s="1">
        <v>4.039275014189033</v>
      </c>
      <c r="BA28" s="1">
        <v>0</v>
      </c>
    </row>
    <row r="29" spans="1:53" x14ac:dyDescent="0.35">
      <c r="A29" t="s">
        <v>229</v>
      </c>
      <c r="B29" s="1" t="s">
        <v>71</v>
      </c>
      <c r="C29" s="1">
        <v>203.35199677200001</v>
      </c>
      <c r="D29" s="1">
        <v>207.08507325599999</v>
      </c>
      <c r="E29" s="1">
        <v>220.533995952</v>
      </c>
      <c r="F29" s="1">
        <v>213.33052281600001</v>
      </c>
      <c r="G29" s="1">
        <v>209.99678331600001</v>
      </c>
      <c r="H29" s="1">
        <v>209.36122707600001</v>
      </c>
      <c r="I29" s="1">
        <v>212.25099830400001</v>
      </c>
      <c r="J29" s="1">
        <v>220.37397645600001</v>
      </c>
      <c r="K29" s="1">
        <v>234.26921203200001</v>
      </c>
      <c r="L29" s="1">
        <v>181.12624336799999</v>
      </c>
      <c r="M29" s="1">
        <v>200.84615510399999</v>
      </c>
      <c r="N29" s="1">
        <v>190.91355825599999</v>
      </c>
      <c r="O29" s="1">
        <v>192.369141144</v>
      </c>
      <c r="P29" s="1">
        <v>201.07542427199999</v>
      </c>
      <c r="Q29" s="1">
        <v>200.99533078799999</v>
      </c>
      <c r="R29" s="1">
        <v>213.10573352399999</v>
      </c>
      <c r="S29" s="1">
        <v>211.55180270400001</v>
      </c>
      <c r="T29" s="1">
        <v>224.64719200799999</v>
      </c>
      <c r="U29" s="1">
        <v>215.37753307200001</v>
      </c>
      <c r="V29" s="1">
        <v>208.3306027079764</v>
      </c>
      <c r="W29" s="1">
        <v>198.54494479810069</v>
      </c>
      <c r="X29" s="1">
        <v>196.97278539627649</v>
      </c>
      <c r="Y29" s="1">
        <v>194.05990574549159</v>
      </c>
      <c r="Z29" s="1">
        <v>191.57210495688309</v>
      </c>
      <c r="AA29" s="1">
        <v>189.18430528444259</v>
      </c>
      <c r="AB29" s="1">
        <v>187.32895403706141</v>
      </c>
      <c r="AC29" s="1">
        <v>185.52431855195141</v>
      </c>
      <c r="AD29" s="1">
        <v>184.18041072986361</v>
      </c>
      <c r="AE29" s="1">
        <v>182.24789020892749</v>
      </c>
      <c r="AF29" s="1">
        <v>180.51185402816651</v>
      </c>
      <c r="AG29" s="1">
        <v>178.96666764382121</v>
      </c>
      <c r="AH29" s="1">
        <v>177.56193907744299</v>
      </c>
      <c r="AI29" s="1">
        <v>176.50351631281279</v>
      </c>
      <c r="AJ29" s="1">
        <v>175.39055211767931</v>
      </c>
      <c r="AK29" s="1">
        <v>174.58042249058431</v>
      </c>
      <c r="AL29" s="1">
        <v>173.87066403552629</v>
      </c>
      <c r="AM29" s="1">
        <v>173.2559540669385</v>
      </c>
      <c r="AN29" s="1">
        <v>172.71625538400389</v>
      </c>
      <c r="AO29" s="1">
        <v>172.2442072990213</v>
      </c>
      <c r="AP29" s="1">
        <v>171.9233476533141</v>
      </c>
      <c r="AQ29" s="1">
        <v>172.0706732480748</v>
      </c>
      <c r="AR29" s="1">
        <v>172.14268826667899</v>
      </c>
      <c r="AS29" s="1">
        <v>172.32044896685881</v>
      </c>
      <c r="AT29" s="1">
        <v>172.58873373983559</v>
      </c>
      <c r="AU29" s="1">
        <v>172.75097552926249</v>
      </c>
      <c r="AV29" s="1">
        <v>172.99782741720639</v>
      </c>
      <c r="AW29" s="1">
        <v>173.2322821172954</v>
      </c>
      <c r="AX29" s="1">
        <v>173.45779871800639</v>
      </c>
      <c r="AY29" s="1">
        <v>173.6771867758579</v>
      </c>
      <c r="AZ29" s="1">
        <v>173.89365160468549</v>
      </c>
      <c r="BA29" s="1">
        <v>170.2233140838664</v>
      </c>
    </row>
    <row r="32" spans="1:53" s="2" customFormat="1" x14ac:dyDescent="0.35">
      <c r="A32" s="2" t="s">
        <v>60</v>
      </c>
      <c r="B32" s="2" t="s">
        <v>61</v>
      </c>
      <c r="C32" s="2" t="s">
        <v>2</v>
      </c>
      <c r="D32" s="2" t="s">
        <v>12</v>
      </c>
      <c r="E32" s="2" t="s">
        <v>20</v>
      </c>
      <c r="F32" s="2" t="s">
        <v>22</v>
      </c>
      <c r="G32" s="2" t="s">
        <v>32</v>
      </c>
      <c r="H32" s="2" t="s">
        <v>42</v>
      </c>
      <c r="I32" s="2" t="s">
        <v>52</v>
      </c>
    </row>
    <row r="33" spans="1:9" x14ac:dyDescent="0.35">
      <c r="A33" t="s">
        <v>229</v>
      </c>
      <c r="B33" s="1" t="s">
        <v>190</v>
      </c>
      <c r="C33" s="1">
        <v>203.35199677200001</v>
      </c>
      <c r="D33" s="1">
        <v>200.841172812</v>
      </c>
      <c r="E33" s="1">
        <v>215.37757493999999</v>
      </c>
      <c r="F33" s="1">
        <v>198.89012853140801</v>
      </c>
      <c r="G33" s="1">
        <v>178.81270054117121</v>
      </c>
      <c r="H33" s="1">
        <v>171.98606691286699</v>
      </c>
      <c r="I33" s="1">
        <v>169.82943715807599</v>
      </c>
    </row>
    <row r="34" spans="1:9" x14ac:dyDescent="0.35">
      <c r="A34" t="s">
        <v>229</v>
      </c>
      <c r="B34" s="1" t="s">
        <v>207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35">
      <c r="A35" t="s">
        <v>229</v>
      </c>
      <c r="B35" s="1" t="s">
        <v>200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35">
      <c r="A36" t="s">
        <v>229</v>
      </c>
      <c r="B36" s="1" t="s">
        <v>193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35">
      <c r="A37" t="s">
        <v>229</v>
      </c>
      <c r="B37" s="1" t="s">
        <v>208</v>
      </c>
      <c r="C37" s="1">
        <v>0</v>
      </c>
      <c r="D37" s="1">
        <v>5.9871240000000008E-3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35">
      <c r="A38" t="s">
        <v>229</v>
      </c>
      <c r="B38" s="1" t="s">
        <v>209</v>
      </c>
      <c r="C38" s="1">
        <v>203.35199677200001</v>
      </c>
      <c r="D38" s="1">
        <v>200.847159936</v>
      </c>
      <c r="E38" s="1">
        <v>215.37757493999999</v>
      </c>
      <c r="F38" s="1">
        <v>198.89012853140801</v>
      </c>
      <c r="G38" s="1">
        <v>178.81270054117121</v>
      </c>
      <c r="H38" s="1">
        <v>171.98606691286699</v>
      </c>
      <c r="I38" s="1">
        <v>169.82943715807599</v>
      </c>
    </row>
    <row r="41" spans="1:9" x14ac:dyDescent="0.35">
      <c r="A41" s="2" t="s">
        <v>231</v>
      </c>
    </row>
    <row r="59" spans="1:53" s="2" customFormat="1" x14ac:dyDescent="0.35">
      <c r="A59" s="2" t="s">
        <v>60</v>
      </c>
      <c r="B59" s="2" t="s">
        <v>61</v>
      </c>
      <c r="C59" s="2" t="s">
        <v>2</v>
      </c>
      <c r="D59" s="2" t="s">
        <v>3</v>
      </c>
      <c r="E59" s="2" t="s">
        <v>4</v>
      </c>
      <c r="F59" s="2" t="s">
        <v>5</v>
      </c>
      <c r="G59" s="2" t="s">
        <v>6</v>
      </c>
      <c r="H59" s="2" t="s">
        <v>7</v>
      </c>
      <c r="I59" s="2" t="s">
        <v>8</v>
      </c>
      <c r="J59" s="2" t="s">
        <v>9</v>
      </c>
      <c r="K59" s="2" t="s">
        <v>10</v>
      </c>
      <c r="L59" s="2" t="s">
        <v>11</v>
      </c>
      <c r="M59" s="2" t="s">
        <v>12</v>
      </c>
      <c r="N59" s="2" t="s">
        <v>13</v>
      </c>
      <c r="O59" s="2" t="s">
        <v>14</v>
      </c>
      <c r="P59" s="2" t="s">
        <v>15</v>
      </c>
      <c r="Q59" s="2" t="s">
        <v>16</v>
      </c>
      <c r="R59" s="2" t="s">
        <v>17</v>
      </c>
      <c r="S59" s="2" t="s">
        <v>18</v>
      </c>
      <c r="T59" s="2" t="s">
        <v>19</v>
      </c>
      <c r="U59" s="2" t="s">
        <v>20</v>
      </c>
      <c r="V59" s="2" t="s">
        <v>21</v>
      </c>
      <c r="W59" s="2" t="s">
        <v>22</v>
      </c>
      <c r="X59" s="2" t="s">
        <v>23</v>
      </c>
      <c r="Y59" s="2" t="s">
        <v>24</v>
      </c>
      <c r="Z59" s="2" t="s">
        <v>25</v>
      </c>
      <c r="AA59" s="2" t="s">
        <v>26</v>
      </c>
      <c r="AB59" s="2" t="s">
        <v>27</v>
      </c>
      <c r="AC59" s="2" t="s">
        <v>28</v>
      </c>
      <c r="AD59" s="2" t="s">
        <v>29</v>
      </c>
      <c r="AE59" s="2" t="s">
        <v>30</v>
      </c>
      <c r="AF59" s="2" t="s">
        <v>31</v>
      </c>
      <c r="AG59" s="2" t="s">
        <v>32</v>
      </c>
      <c r="AH59" s="2" t="s">
        <v>33</v>
      </c>
      <c r="AI59" s="2" t="s">
        <v>34</v>
      </c>
      <c r="AJ59" s="2" t="s">
        <v>35</v>
      </c>
      <c r="AK59" s="2" t="s">
        <v>36</v>
      </c>
      <c r="AL59" s="2" t="s">
        <v>37</v>
      </c>
      <c r="AM59" s="2" t="s">
        <v>38</v>
      </c>
      <c r="AN59" s="2" t="s">
        <v>39</v>
      </c>
      <c r="AO59" s="2" t="s">
        <v>40</v>
      </c>
      <c r="AP59" s="2" t="s">
        <v>41</v>
      </c>
      <c r="AQ59" s="2" t="s">
        <v>42</v>
      </c>
      <c r="AR59" s="2" t="s">
        <v>43</v>
      </c>
      <c r="AS59" s="2" t="s">
        <v>44</v>
      </c>
      <c r="AT59" s="2" t="s">
        <v>45</v>
      </c>
      <c r="AU59" s="2" t="s">
        <v>46</v>
      </c>
      <c r="AV59" s="2" t="s">
        <v>47</v>
      </c>
      <c r="AW59" s="2" t="s">
        <v>48</v>
      </c>
      <c r="AX59" s="2" t="s">
        <v>49</v>
      </c>
      <c r="AY59" s="2" t="s">
        <v>50</v>
      </c>
      <c r="AZ59" s="2" t="s">
        <v>51</v>
      </c>
      <c r="BA59" s="2" t="s">
        <v>52</v>
      </c>
    </row>
    <row r="60" spans="1:53" x14ac:dyDescent="0.35">
      <c r="A60" t="s">
        <v>229</v>
      </c>
      <c r="B60" s="1" t="s">
        <v>75</v>
      </c>
      <c r="C60" s="1">
        <v>95.542985340000016</v>
      </c>
      <c r="D60" s="1">
        <v>93.953048039999999</v>
      </c>
      <c r="E60" s="1">
        <v>100.457953596</v>
      </c>
      <c r="F60" s="1">
        <v>60.926941620000001</v>
      </c>
      <c r="G60" s="1">
        <v>62.560965924000001</v>
      </c>
      <c r="H60" s="1">
        <v>64.599058295999995</v>
      </c>
      <c r="I60" s="1">
        <v>65.388981851999986</v>
      </c>
      <c r="J60" s="1">
        <v>68.151013812000002</v>
      </c>
      <c r="K60" s="1">
        <v>68.958982476000003</v>
      </c>
      <c r="L60" s="1">
        <v>79.985004012000019</v>
      </c>
      <c r="M60" s="1">
        <v>106.552008468</v>
      </c>
      <c r="N60" s="1">
        <v>103.07905786800001</v>
      </c>
      <c r="O60" s="1">
        <v>102.80704147199999</v>
      </c>
      <c r="P60" s="1">
        <v>113.004997704</v>
      </c>
      <c r="Q60" s="1">
        <v>105.85599483599999</v>
      </c>
      <c r="R60" s="1">
        <v>115.932994416</v>
      </c>
      <c r="S60" s="1">
        <v>115.42798260000001</v>
      </c>
      <c r="T60" s="1">
        <v>123.255791352</v>
      </c>
      <c r="U60" s="1">
        <v>112.969954188</v>
      </c>
      <c r="V60" s="1">
        <v>114.03912598977131</v>
      </c>
      <c r="W60" s="1">
        <v>110.1976690014959</v>
      </c>
      <c r="X60" s="1">
        <v>112.5664819492209</v>
      </c>
      <c r="Y60" s="1">
        <v>112.3711290770179</v>
      </c>
      <c r="Z60" s="1">
        <v>112.19157685152631</v>
      </c>
      <c r="AA60" s="1">
        <v>112.014932708404</v>
      </c>
      <c r="AB60" s="1">
        <v>111.8903395023687</v>
      </c>
      <c r="AC60" s="1">
        <v>111.7539598858688</v>
      </c>
      <c r="AD60" s="1">
        <v>111.6063570546558</v>
      </c>
      <c r="AE60" s="1">
        <v>110.71441158559691</v>
      </c>
      <c r="AF60" s="1">
        <v>109.8250140107362</v>
      </c>
      <c r="AG60" s="1">
        <v>108.9380404498613</v>
      </c>
      <c r="AH60" s="1">
        <v>108.0798062984461</v>
      </c>
      <c r="AI60" s="1">
        <v>107.222078482249</v>
      </c>
      <c r="AJ60" s="1">
        <v>106.36046070441699</v>
      </c>
      <c r="AK60" s="1">
        <v>105.4909102442123</v>
      </c>
      <c r="AL60" s="1">
        <v>104.5795725335049</v>
      </c>
      <c r="AM60" s="1">
        <v>103.66042852840781</v>
      </c>
      <c r="AN60" s="1">
        <v>102.73021507167449</v>
      </c>
      <c r="AO60" s="1">
        <v>101.79061342914299</v>
      </c>
      <c r="AP60" s="1">
        <v>100.84321608630729</v>
      </c>
      <c r="AQ60" s="1">
        <v>99.887518340011113</v>
      </c>
      <c r="AR60" s="1">
        <v>99.008024281567586</v>
      </c>
      <c r="AS60" s="1">
        <v>98.134178228788628</v>
      </c>
      <c r="AT60" s="1">
        <v>97.267716292025256</v>
      </c>
      <c r="AU60" s="1">
        <v>96.408491798861192</v>
      </c>
      <c r="AV60" s="1">
        <v>95.558061687704068</v>
      </c>
      <c r="AW60" s="1">
        <v>94.714637538796495</v>
      </c>
      <c r="AX60" s="1">
        <v>93.880125010949087</v>
      </c>
      <c r="AY60" s="1">
        <v>93.055442414294632</v>
      </c>
      <c r="AZ60" s="1">
        <v>92.240786279587553</v>
      </c>
      <c r="BA60" s="1">
        <v>91.436171613897514</v>
      </c>
    </row>
    <row r="61" spans="1:53" x14ac:dyDescent="0.35">
      <c r="A61" t="s">
        <v>229</v>
      </c>
      <c r="B61" s="1" t="s">
        <v>77</v>
      </c>
      <c r="C61" s="1">
        <v>0</v>
      </c>
      <c r="D61" s="1">
        <v>0</v>
      </c>
      <c r="E61" s="1">
        <v>0</v>
      </c>
      <c r="F61" s="1">
        <v>0.171993744</v>
      </c>
      <c r="G61" s="1">
        <v>0.230022792</v>
      </c>
      <c r="H61" s="1">
        <v>0.46000371600000001</v>
      </c>
      <c r="I61" s="1">
        <v>0.60101514</v>
      </c>
      <c r="J61" s="1">
        <v>0.61998134400000005</v>
      </c>
      <c r="K61" s="1">
        <v>0.66900877199999997</v>
      </c>
      <c r="L61" s="1">
        <v>0.70602008400000005</v>
      </c>
      <c r="M61" s="1">
        <v>0.67997818799999998</v>
      </c>
      <c r="N61" s="1">
        <v>0.26000027999999997</v>
      </c>
      <c r="O61" s="1">
        <v>0.92599455600000002</v>
      </c>
      <c r="P61" s="1">
        <v>1.6349872679999999</v>
      </c>
      <c r="Q61" s="1">
        <v>1.7809809839999999</v>
      </c>
      <c r="R61" s="1">
        <v>1.6619921280000001</v>
      </c>
      <c r="S61" s="1">
        <v>2.129992632</v>
      </c>
      <c r="T61" s="1">
        <v>0.26502443999999997</v>
      </c>
      <c r="U61" s="1">
        <v>0.48298924799999998</v>
      </c>
      <c r="V61" s="1">
        <v>0.117162500398223</v>
      </c>
      <c r="W61" s="1">
        <v>0.108999933284044</v>
      </c>
      <c r="X61" s="1">
        <v>0.10942018609488501</v>
      </c>
      <c r="Y61" s="1">
        <v>0.106967177227344</v>
      </c>
      <c r="Z61" s="1">
        <v>0.104023000692992</v>
      </c>
      <c r="AA61" s="1">
        <v>0.100645236148263</v>
      </c>
      <c r="AB61" s="1">
        <v>9.8280827156351794E-2</v>
      </c>
      <c r="AC61" s="1">
        <v>9.4881143614610503E-2</v>
      </c>
      <c r="AD61" s="1">
        <v>9.2410985876301296E-2</v>
      </c>
      <c r="AE61" s="1">
        <v>8.9881446255960104E-2</v>
      </c>
      <c r="AF61" s="1">
        <v>8.7306456328317697E-2</v>
      </c>
      <c r="AG61" s="1">
        <v>8.4688741700957595E-2</v>
      </c>
      <c r="AH61" s="1">
        <v>8.21400139891591E-2</v>
      </c>
      <c r="AI61" s="1">
        <v>8.0306787981938604E-2</v>
      </c>
      <c r="AJ61" s="1">
        <v>7.7841760748192407E-2</v>
      </c>
      <c r="AK61" s="1">
        <v>7.5973251828407307E-2</v>
      </c>
      <c r="AL61" s="1">
        <v>7.4116046025498206E-2</v>
      </c>
      <c r="AM61" s="1">
        <v>7.2271222488384496E-2</v>
      </c>
      <c r="AN61" s="1">
        <v>7.0476059433195307E-2</v>
      </c>
      <c r="AO61" s="1">
        <v>6.8727037832554502E-2</v>
      </c>
      <c r="AP61" s="1">
        <v>6.7459308847331506E-2</v>
      </c>
      <c r="AQ61" s="1">
        <v>6.6168848609872696E-2</v>
      </c>
      <c r="AR61" s="1">
        <v>6.4496520285259304E-2</v>
      </c>
      <c r="AS61" s="1">
        <v>6.3346156616758006E-2</v>
      </c>
      <c r="AT61" s="1">
        <v>6.2537031591463205E-2</v>
      </c>
      <c r="AU61" s="1">
        <v>6.13408270943996E-2</v>
      </c>
      <c r="AV61" s="1">
        <v>6.0459114586417097E-2</v>
      </c>
      <c r="AW61" s="1">
        <v>5.9548312728289497E-2</v>
      </c>
      <c r="AX61" s="1">
        <v>5.86116053448371E-2</v>
      </c>
      <c r="AY61" s="1">
        <v>5.7653086634575301E-2</v>
      </c>
      <c r="AZ61" s="1">
        <v>5.66764281477131E-2</v>
      </c>
      <c r="BA61" s="1">
        <v>5.59386466278326E-2</v>
      </c>
    </row>
    <row r="62" spans="1:53" x14ac:dyDescent="0.35">
      <c r="A62" t="s">
        <v>229</v>
      </c>
      <c r="B62" s="1" t="s">
        <v>230</v>
      </c>
      <c r="C62" s="1">
        <v>78.718999428000004</v>
      </c>
      <c r="D62" s="1">
        <v>80.204015520000013</v>
      </c>
      <c r="E62" s="1">
        <v>84.174985980000002</v>
      </c>
      <c r="F62" s="1">
        <v>76.103003052000005</v>
      </c>
      <c r="G62" s="1">
        <v>66.868010820000009</v>
      </c>
      <c r="H62" s="1">
        <v>60.552013680000002</v>
      </c>
      <c r="I62" s="1">
        <v>59.91599689200001</v>
      </c>
      <c r="J62" s="1">
        <v>61.618977792000003</v>
      </c>
      <c r="K62" s="1">
        <v>60.139990691999998</v>
      </c>
      <c r="L62" s="1">
        <v>58.614990659999997</v>
      </c>
      <c r="M62" s="1">
        <v>55.874981267999999</v>
      </c>
      <c r="N62" s="1">
        <v>53.096997600000009</v>
      </c>
      <c r="O62" s="1">
        <v>53.095992768000009</v>
      </c>
      <c r="P62" s="1">
        <v>53.095992768000009</v>
      </c>
      <c r="Q62" s="1">
        <v>52.056996480000002</v>
      </c>
      <c r="R62" s="1">
        <v>50.117042699999999</v>
      </c>
      <c r="S62" s="1">
        <v>49.499992116000001</v>
      </c>
      <c r="T62" s="1">
        <v>49.043128500000002</v>
      </c>
      <c r="U62" s="1">
        <v>48.4800039</v>
      </c>
      <c r="V62" s="1">
        <v>49.476137302031709</v>
      </c>
      <c r="W62" s="1">
        <v>47.847344326628502</v>
      </c>
      <c r="X62" s="1">
        <v>47.163789651321991</v>
      </c>
      <c r="Y62" s="1">
        <v>45.936549048831473</v>
      </c>
      <c r="Z62" s="1">
        <v>44.306316909773287</v>
      </c>
      <c r="AA62" s="1">
        <v>42.803303426124202</v>
      </c>
      <c r="AB62" s="1">
        <v>41.558076322171743</v>
      </c>
      <c r="AC62" s="1">
        <v>40.134530440706129</v>
      </c>
      <c r="AD62" s="1">
        <v>38.948161191214879</v>
      </c>
      <c r="AE62" s="1">
        <v>37.786589284554069</v>
      </c>
      <c r="AF62" s="1">
        <v>36.649643755490537</v>
      </c>
      <c r="AG62" s="1">
        <v>35.536774384603973</v>
      </c>
      <c r="AH62" s="1">
        <v>34.406293236448867</v>
      </c>
      <c r="AI62" s="1">
        <v>33.450400457865918</v>
      </c>
      <c r="AJ62" s="1">
        <v>32.369404358662479</v>
      </c>
      <c r="AK62" s="1">
        <v>31.426137533789621</v>
      </c>
      <c r="AL62" s="1">
        <v>30.502054076818151</v>
      </c>
      <c r="AM62" s="1">
        <v>29.59805026794324</v>
      </c>
      <c r="AN62" s="1">
        <v>28.714261170431669</v>
      </c>
      <c r="AO62" s="1">
        <v>27.850020297780041</v>
      </c>
      <c r="AP62" s="1">
        <v>27.106288067851072</v>
      </c>
      <c r="AQ62" s="1">
        <v>26.370845583347251</v>
      </c>
      <c r="AR62" s="1">
        <v>25.582910699091851</v>
      </c>
      <c r="AS62" s="1">
        <v>24.89917144976917</v>
      </c>
      <c r="AT62" s="1">
        <v>24.306487755877871</v>
      </c>
      <c r="AU62" s="1">
        <v>23.635665266009219</v>
      </c>
      <c r="AV62" s="1">
        <v>23.049046708647499</v>
      </c>
      <c r="AW62" s="1">
        <v>22.46487974965709</v>
      </c>
      <c r="AX62" s="1">
        <v>21.883906629024679</v>
      </c>
      <c r="AY62" s="1">
        <v>21.307007735123101</v>
      </c>
      <c r="AZ62" s="1">
        <v>20.734934800034011</v>
      </c>
      <c r="BA62" s="1">
        <v>20.226607210232132</v>
      </c>
    </row>
    <row r="63" spans="1:53" x14ac:dyDescent="0.35">
      <c r="A63" t="s">
        <v>229</v>
      </c>
      <c r="B63" s="1" t="s">
        <v>78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</row>
    <row r="64" spans="1:53" x14ac:dyDescent="0.35">
      <c r="A64" t="s">
        <v>229</v>
      </c>
      <c r="B64" s="1" t="s">
        <v>76</v>
      </c>
      <c r="C64" s="1">
        <v>0</v>
      </c>
      <c r="D64" s="1">
        <v>0</v>
      </c>
      <c r="E64" s="1">
        <v>0</v>
      </c>
      <c r="F64" s="1">
        <v>1.9296123839999999</v>
      </c>
      <c r="G64" s="1">
        <v>0.96480619199999995</v>
      </c>
      <c r="H64" s="1">
        <v>0.77719568399999994</v>
      </c>
      <c r="I64" s="1">
        <v>2.0659764599999999</v>
      </c>
      <c r="J64" s="1">
        <v>4.64399856</v>
      </c>
      <c r="K64" s="1">
        <v>6.7312020960000014</v>
      </c>
      <c r="L64" s="1">
        <v>8.2392037200000008</v>
      </c>
      <c r="M64" s="1">
        <v>7.0151927399999998</v>
      </c>
      <c r="N64" s="1">
        <v>9.4305157920000013</v>
      </c>
      <c r="O64" s="1">
        <v>9.6381392039999998</v>
      </c>
      <c r="P64" s="1">
        <v>10.181418372</v>
      </c>
      <c r="Q64" s="1">
        <v>10.585360836</v>
      </c>
      <c r="R64" s="1">
        <v>10.318703544</v>
      </c>
      <c r="S64" s="1">
        <v>6.7558204799999997</v>
      </c>
      <c r="T64" s="1">
        <v>4.1672057760000003</v>
      </c>
      <c r="U64" s="1">
        <v>5.0216060520000001</v>
      </c>
      <c r="V64" s="1">
        <v>4.2564938157752152</v>
      </c>
      <c r="W64" s="1">
        <v>3.7948162666922922</v>
      </c>
      <c r="X64" s="1">
        <v>4.1959386901035689</v>
      </c>
      <c r="Y64" s="1">
        <v>4.3908477657933673</v>
      </c>
      <c r="Z64" s="1">
        <v>4.3789547011762542</v>
      </c>
      <c r="AA64" s="1">
        <v>4.363049354502464</v>
      </c>
      <c r="AB64" s="1">
        <v>5.6246799727245698</v>
      </c>
      <c r="AC64" s="1">
        <v>8.0762591172474636</v>
      </c>
      <c r="AD64" s="1">
        <v>10.33599277640554</v>
      </c>
      <c r="AE64" s="1">
        <v>12.41981781646882</v>
      </c>
      <c r="AF64" s="1">
        <v>14.320953767909121</v>
      </c>
      <c r="AG64" s="1">
        <v>16.06836780422427</v>
      </c>
      <c r="AH64" s="1">
        <v>17.69215904855929</v>
      </c>
      <c r="AI64" s="1">
        <v>19.337426291226851</v>
      </c>
      <c r="AJ64" s="1">
        <v>20.731577599767299</v>
      </c>
      <c r="AK64" s="1">
        <v>22.16350773116195</v>
      </c>
      <c r="AL64" s="1">
        <v>23.488225651600469</v>
      </c>
      <c r="AM64" s="1">
        <v>25.000535912100311</v>
      </c>
      <c r="AN64" s="1">
        <v>26.452967245802011</v>
      </c>
      <c r="AO64" s="1">
        <v>27.844259342976649</v>
      </c>
      <c r="AP64" s="1">
        <v>28.979843631491811</v>
      </c>
      <c r="AQ64" s="1">
        <v>30.243243625818181</v>
      </c>
      <c r="AR64" s="1">
        <v>31.44642654733557</v>
      </c>
      <c r="AS64" s="1">
        <v>32.589584510415818</v>
      </c>
      <c r="AT64" s="1">
        <v>33.677767545353142</v>
      </c>
      <c r="AU64" s="1">
        <v>34.71214674558378</v>
      </c>
      <c r="AV64" s="1">
        <v>35.695922591308772</v>
      </c>
      <c r="AW64" s="1">
        <v>36.632818243266883</v>
      </c>
      <c r="AX64" s="1">
        <v>37.521395486140143</v>
      </c>
      <c r="AY64" s="1">
        <v>38.363851702199078</v>
      </c>
      <c r="AZ64" s="1">
        <v>39.162586870652852</v>
      </c>
      <c r="BA64" s="1">
        <v>40.718003289218458</v>
      </c>
    </row>
    <row r="65" spans="1:53" x14ac:dyDescent="0.35">
      <c r="A65" t="s">
        <v>229</v>
      </c>
      <c r="B65" s="1" t="s">
        <v>79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</row>
    <row r="66" spans="1:53" x14ac:dyDescent="0.35">
      <c r="A66" t="s">
        <v>229</v>
      </c>
      <c r="B66" s="1" t="s">
        <v>80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</row>
    <row r="67" spans="1:53" x14ac:dyDescent="0.35">
      <c r="A67" t="s">
        <v>229</v>
      </c>
      <c r="B67" s="1" t="s">
        <v>176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</row>
    <row r="68" spans="1:53" x14ac:dyDescent="0.35">
      <c r="A68" t="s">
        <v>229</v>
      </c>
      <c r="B68" s="1" t="s">
        <v>172</v>
      </c>
      <c r="C68" s="1">
        <v>29.090012003999998</v>
      </c>
      <c r="D68" s="1">
        <v>32.928009695999997</v>
      </c>
      <c r="E68" s="1">
        <v>35.901056376000007</v>
      </c>
      <c r="F68" s="1">
        <v>74.198972015999999</v>
      </c>
      <c r="G68" s="1">
        <v>79.372977587999998</v>
      </c>
      <c r="H68" s="1">
        <v>82.9729557</v>
      </c>
      <c r="I68" s="1">
        <v>84.279027959999993</v>
      </c>
      <c r="J68" s="1">
        <v>85.340004948000001</v>
      </c>
      <c r="K68" s="1">
        <v>97.770027995999996</v>
      </c>
      <c r="L68" s="1">
        <v>33.581024892000002</v>
      </c>
      <c r="M68" s="1">
        <v>30.723994439999998</v>
      </c>
      <c r="N68" s="1">
        <v>25.046986715999999</v>
      </c>
      <c r="O68" s="1">
        <v>25.901973143999999</v>
      </c>
      <c r="P68" s="1">
        <v>23.158028160000001</v>
      </c>
      <c r="Q68" s="1">
        <v>30.715997651999999</v>
      </c>
      <c r="R68" s="1">
        <v>35.075000736</v>
      </c>
      <c r="S68" s="1">
        <v>37.738014876000001</v>
      </c>
      <c r="T68" s="1">
        <v>47.916041939999999</v>
      </c>
      <c r="U68" s="1">
        <v>48.422979683999998</v>
      </c>
      <c r="V68" s="1">
        <v>40.441683099999999</v>
      </c>
      <c r="W68" s="1">
        <v>36.596115270000013</v>
      </c>
      <c r="X68" s="1">
        <v>32.936503742999982</v>
      </c>
      <c r="Y68" s="1">
        <v>29.642853368699971</v>
      </c>
      <c r="Z68" s="1">
        <v>26.67856803183</v>
      </c>
      <c r="AA68" s="1">
        <v>24.010711228647011</v>
      </c>
      <c r="AB68" s="1">
        <v>21.60964010578229</v>
      </c>
      <c r="AC68" s="1">
        <v>19.448676095204089</v>
      </c>
      <c r="AD68" s="1">
        <v>17.50380848568367</v>
      </c>
      <c r="AE68" s="1">
        <v>15.753427637115291</v>
      </c>
      <c r="AF68" s="1">
        <v>14.17808487340379</v>
      </c>
      <c r="AG68" s="1">
        <v>12.76027638606338</v>
      </c>
      <c r="AH68" s="1">
        <v>11.484248747457039</v>
      </c>
      <c r="AI68" s="1">
        <v>10.335823872711339</v>
      </c>
      <c r="AJ68" s="1">
        <v>9.3022414854402005</v>
      </c>
      <c r="AK68" s="1">
        <v>8.3720173368961905</v>
      </c>
      <c r="AL68" s="1">
        <v>7.5348156032065603</v>
      </c>
      <c r="AM68" s="1">
        <v>6.7813340428859199</v>
      </c>
      <c r="AN68" s="1">
        <v>6.1032006385973201</v>
      </c>
      <c r="AO68" s="1">
        <v>5.4928805747375797</v>
      </c>
      <c r="AP68" s="1">
        <v>4.9435925172638271</v>
      </c>
      <c r="AQ68" s="1">
        <v>4.8447206669185574</v>
      </c>
      <c r="AR68" s="1">
        <v>4.7478262535801834</v>
      </c>
      <c r="AS68" s="1">
        <v>4.6528697285085778</v>
      </c>
      <c r="AT68" s="1">
        <v>4.5598123339383996</v>
      </c>
      <c r="AU68" s="1">
        <v>4.4686160872596341</v>
      </c>
      <c r="AV68" s="1">
        <v>4.3792437655144463</v>
      </c>
      <c r="AW68" s="1">
        <v>4.3458511996741489</v>
      </c>
      <c r="AX68" s="1">
        <v>4.2058257124000766</v>
      </c>
      <c r="AY68" s="1">
        <v>4.121709198152069</v>
      </c>
      <c r="AZ68" s="1">
        <v>4.039275014189033</v>
      </c>
      <c r="BA68" s="1">
        <v>4.0126818233752468</v>
      </c>
    </row>
    <row r="69" spans="1:53" x14ac:dyDescent="0.35">
      <c r="A69" t="s">
        <v>229</v>
      </c>
      <c r="B69" s="1" t="s">
        <v>71</v>
      </c>
      <c r="C69" s="1">
        <v>203.35199677200001</v>
      </c>
      <c r="D69" s="1">
        <v>207.08507325599999</v>
      </c>
      <c r="E69" s="1">
        <v>220.533995952</v>
      </c>
      <c r="F69" s="1">
        <v>213.33052281600001</v>
      </c>
      <c r="G69" s="1">
        <v>209.99678331600001</v>
      </c>
      <c r="H69" s="1">
        <v>209.36122707600001</v>
      </c>
      <c r="I69" s="1">
        <v>212.25099830400001</v>
      </c>
      <c r="J69" s="1">
        <v>220.37397645600001</v>
      </c>
      <c r="K69" s="1">
        <v>234.26921203200001</v>
      </c>
      <c r="L69" s="1">
        <v>181.12624336799999</v>
      </c>
      <c r="M69" s="1">
        <v>200.84615510399999</v>
      </c>
      <c r="N69" s="1">
        <v>190.91355825599999</v>
      </c>
      <c r="O69" s="1">
        <v>192.369141144</v>
      </c>
      <c r="P69" s="1">
        <v>201.07542427199999</v>
      </c>
      <c r="Q69" s="1">
        <v>200.99533078799999</v>
      </c>
      <c r="R69" s="1">
        <v>213.10573352399999</v>
      </c>
      <c r="S69" s="1">
        <v>211.55180270400001</v>
      </c>
      <c r="T69" s="1">
        <v>224.64719200799999</v>
      </c>
      <c r="U69" s="1">
        <v>215.37753307200001</v>
      </c>
      <c r="V69" s="1">
        <v>208.3306027079764</v>
      </c>
      <c r="W69" s="1">
        <v>198.54494479810069</v>
      </c>
      <c r="X69" s="1">
        <v>196.97213421974129</v>
      </c>
      <c r="Y69" s="1">
        <v>192.44834643757011</v>
      </c>
      <c r="Z69" s="1">
        <v>187.65943949499879</v>
      </c>
      <c r="AA69" s="1">
        <v>183.29264195382601</v>
      </c>
      <c r="AB69" s="1">
        <v>180.7810167302037</v>
      </c>
      <c r="AC69" s="1">
        <v>179.50830668264109</v>
      </c>
      <c r="AD69" s="1">
        <v>178.48673049383609</v>
      </c>
      <c r="AE69" s="1">
        <v>176.76412776999109</v>
      </c>
      <c r="AF69" s="1">
        <v>175.061002863868</v>
      </c>
      <c r="AG69" s="1">
        <v>173.38814776645381</v>
      </c>
      <c r="AH69" s="1">
        <v>171.74464734490039</v>
      </c>
      <c r="AI69" s="1">
        <v>170.426035892035</v>
      </c>
      <c r="AJ69" s="1">
        <v>168.8415259090352</v>
      </c>
      <c r="AK69" s="1">
        <v>167.52854609788849</v>
      </c>
      <c r="AL69" s="1">
        <v>166.17878391115559</v>
      </c>
      <c r="AM69" s="1">
        <v>165.1126199738257</v>
      </c>
      <c r="AN69" s="1">
        <v>164.07112018593861</v>
      </c>
      <c r="AO69" s="1">
        <v>163.04650068246991</v>
      </c>
      <c r="AP69" s="1">
        <v>161.94039961176131</v>
      </c>
      <c r="AQ69" s="1">
        <v>161.41249706470501</v>
      </c>
      <c r="AR69" s="1">
        <v>160.84968430186041</v>
      </c>
      <c r="AS69" s="1">
        <v>160.339150074099</v>
      </c>
      <c r="AT69" s="1">
        <v>159.87432095878609</v>
      </c>
      <c r="AU69" s="1">
        <v>159.28626072480819</v>
      </c>
      <c r="AV69" s="1">
        <v>158.74273386776119</v>
      </c>
      <c r="AW69" s="1">
        <v>158.21773504412289</v>
      </c>
      <c r="AX69" s="1">
        <v>157.54986444385881</v>
      </c>
      <c r="AY69" s="1">
        <v>156.90566413640349</v>
      </c>
      <c r="AZ69" s="1">
        <v>156.23425939261119</v>
      </c>
      <c r="BA69" s="1">
        <v>156.4494025833512</v>
      </c>
    </row>
    <row r="72" spans="1:53" s="2" customFormat="1" x14ac:dyDescent="0.35">
      <c r="A72" s="2" t="s">
        <v>60</v>
      </c>
      <c r="B72" s="2" t="s">
        <v>61</v>
      </c>
      <c r="C72" s="2" t="s">
        <v>2</v>
      </c>
      <c r="D72" s="2" t="s">
        <v>12</v>
      </c>
      <c r="E72" s="2" t="s">
        <v>20</v>
      </c>
      <c r="F72" s="2" t="s">
        <v>22</v>
      </c>
      <c r="G72" s="2" t="s">
        <v>32</v>
      </c>
      <c r="H72" s="2" t="s">
        <v>42</v>
      </c>
      <c r="I72" s="2" t="s">
        <v>52</v>
      </c>
    </row>
    <row r="73" spans="1:53" x14ac:dyDescent="0.35">
      <c r="A73" t="s">
        <v>229</v>
      </c>
      <c r="B73" s="1" t="s">
        <v>190</v>
      </c>
      <c r="C73" s="1">
        <v>203.35199677200001</v>
      </c>
      <c r="D73" s="1">
        <v>200.841172812</v>
      </c>
      <c r="E73" s="1">
        <v>215.37757493999999</v>
      </c>
      <c r="F73" s="1">
        <v>198.89012853140801</v>
      </c>
      <c r="G73" s="1">
        <v>161.4497799622296</v>
      </c>
      <c r="H73" s="1">
        <v>133.249253438887</v>
      </c>
      <c r="I73" s="1">
        <v>116.7272069846627</v>
      </c>
    </row>
    <row r="74" spans="1:53" x14ac:dyDescent="0.35">
      <c r="A74" t="s">
        <v>229</v>
      </c>
      <c r="B74" s="1" t="s">
        <v>207</v>
      </c>
      <c r="C74" s="1">
        <v>0</v>
      </c>
      <c r="D74" s="1">
        <v>0</v>
      </c>
      <c r="E74" s="1">
        <v>0</v>
      </c>
      <c r="F74" s="1">
        <v>0</v>
      </c>
      <c r="G74" s="1">
        <v>26</v>
      </c>
      <c r="H74" s="1">
        <v>64</v>
      </c>
      <c r="I74" s="1">
        <v>91</v>
      </c>
    </row>
    <row r="75" spans="1:53" x14ac:dyDescent="0.35">
      <c r="A75" t="s">
        <v>229</v>
      </c>
      <c r="B75" s="1" t="s">
        <v>200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53" x14ac:dyDescent="0.35">
      <c r="A76" t="s">
        <v>229</v>
      </c>
      <c r="B76" s="1" t="s">
        <v>193</v>
      </c>
      <c r="C76" s="1">
        <v>0</v>
      </c>
      <c r="D76" s="1">
        <v>0</v>
      </c>
      <c r="E76" s="1">
        <v>0</v>
      </c>
      <c r="F76" s="1">
        <v>0</v>
      </c>
      <c r="G76" s="1">
        <v>-18.598494760000001</v>
      </c>
      <c r="H76" s="1">
        <v>-38.76429736</v>
      </c>
      <c r="I76" s="1">
        <v>-55.514302389999997</v>
      </c>
    </row>
    <row r="77" spans="1:53" x14ac:dyDescent="0.35">
      <c r="A77" t="s">
        <v>229</v>
      </c>
      <c r="B77" s="1" t="s">
        <v>208</v>
      </c>
      <c r="C77" s="1">
        <v>0</v>
      </c>
      <c r="D77" s="1">
        <v>5.9871240000000008E-3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53" x14ac:dyDescent="0.35">
      <c r="A78" t="s">
        <v>229</v>
      </c>
      <c r="B78" s="1" t="s">
        <v>209</v>
      </c>
      <c r="C78" s="1">
        <v>203.35199677200001</v>
      </c>
      <c r="D78" s="1">
        <v>200.847159936</v>
      </c>
      <c r="E78" s="1">
        <v>215.37757493999999</v>
      </c>
      <c r="F78" s="1">
        <v>198.89012853140801</v>
      </c>
      <c r="G78" s="1">
        <v>168.8512852022296</v>
      </c>
      <c r="H78" s="1">
        <v>158.484956078887</v>
      </c>
      <c r="I78" s="1">
        <v>152.21290459466269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76"/>
  <sheetViews>
    <sheetView workbookViewId="0"/>
  </sheetViews>
  <sheetFormatPr defaultRowHeight="14.5" x14ac:dyDescent="0.35"/>
  <cols>
    <col min="2" max="55" width="9.1796875" style="1"/>
  </cols>
  <sheetData>
    <row r="1" spans="1:1" x14ac:dyDescent="0.35">
      <c r="A1" s="2" t="s">
        <v>232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229</v>
      </c>
      <c r="B20" s="1" t="s">
        <v>75</v>
      </c>
      <c r="C20" s="1">
        <v>95.542985340000016</v>
      </c>
      <c r="D20" s="1">
        <v>93.953048039999999</v>
      </c>
      <c r="E20" s="1">
        <v>100.457953596</v>
      </c>
      <c r="F20" s="1">
        <v>60.926941620000001</v>
      </c>
      <c r="G20" s="1">
        <v>62.560965924000001</v>
      </c>
      <c r="H20" s="1">
        <v>64.599058295999995</v>
      </c>
      <c r="I20" s="1">
        <v>65.388981851999986</v>
      </c>
      <c r="J20" s="1">
        <v>68.151013812000002</v>
      </c>
      <c r="K20" s="1">
        <v>68.958982476000003</v>
      </c>
      <c r="L20" s="1">
        <v>79.985004012000019</v>
      </c>
      <c r="M20" s="1">
        <v>106.552008468</v>
      </c>
      <c r="N20" s="1">
        <v>103.07905786800001</v>
      </c>
      <c r="O20" s="1">
        <v>102.80704147199999</v>
      </c>
      <c r="P20" s="1">
        <v>113.004997704</v>
      </c>
      <c r="Q20" s="1">
        <v>105.85599483599999</v>
      </c>
      <c r="R20" s="1">
        <v>115.932994416</v>
      </c>
      <c r="S20" s="1">
        <v>115.42798260000001</v>
      </c>
      <c r="T20" s="1">
        <v>123.255791352</v>
      </c>
      <c r="U20" s="1">
        <v>112.969954188</v>
      </c>
      <c r="V20" s="1">
        <v>114.03912598977131</v>
      </c>
      <c r="W20" s="1">
        <v>110.1976690014959</v>
      </c>
      <c r="X20" s="1">
        <v>112.5671331257798</v>
      </c>
      <c r="Y20" s="1">
        <v>113.982792141548</v>
      </c>
      <c r="Z20" s="1">
        <v>115.444096267482</v>
      </c>
      <c r="AA20" s="1">
        <v>116.93924697093161</v>
      </c>
      <c r="AB20" s="1">
        <v>118.4593891776329</v>
      </c>
      <c r="AC20" s="1">
        <v>119.9989215212271</v>
      </c>
      <c r="AD20" s="1">
        <v>121.5589679644863</v>
      </c>
      <c r="AE20" s="1">
        <v>122.33015078713341</v>
      </c>
      <c r="AF20" s="1">
        <v>123.11507562420169</v>
      </c>
      <c r="AG20" s="1">
        <v>123.9239864381919</v>
      </c>
      <c r="AH20" s="1">
        <v>124.79359419398941</v>
      </c>
      <c r="AI20" s="1">
        <v>125.674279329917</v>
      </c>
      <c r="AJ20" s="1">
        <v>126.56233389127679</v>
      </c>
      <c r="AK20" s="1">
        <v>127.4524698383</v>
      </c>
      <c r="AL20" s="1">
        <v>128.3407346058066</v>
      </c>
      <c r="AM20" s="1">
        <v>129.23077834904731</v>
      </c>
      <c r="AN20" s="1">
        <v>130.11839036519069</v>
      </c>
      <c r="AO20" s="1">
        <v>131.0049361786383</v>
      </c>
      <c r="AP20" s="1">
        <v>131.89287822906391</v>
      </c>
      <c r="AQ20" s="1">
        <v>132.7829793081641</v>
      </c>
      <c r="AR20" s="1">
        <v>133.67681685680679</v>
      </c>
      <c r="AS20" s="1">
        <v>134.57538805311401</v>
      </c>
      <c r="AT20" s="1">
        <v>135.47784159091731</v>
      </c>
      <c r="AU20" s="1">
        <v>136.38592553420381</v>
      </c>
      <c r="AV20" s="1">
        <v>137.30041719592339</v>
      </c>
      <c r="AW20" s="1">
        <v>138.22043696437751</v>
      </c>
      <c r="AX20" s="1">
        <v>139.1487609845662</v>
      </c>
      <c r="AY20" s="1">
        <v>140.0867765282737</v>
      </c>
      <c r="AZ20" s="1">
        <v>141.03596190176259</v>
      </c>
      <c r="BA20" s="1">
        <v>141.99767549235159</v>
      </c>
    </row>
    <row r="21" spans="1:53" x14ac:dyDescent="0.35">
      <c r="A21" t="s">
        <v>229</v>
      </c>
      <c r="B21" s="1" t="s">
        <v>77</v>
      </c>
      <c r="C21" s="1">
        <v>78.718999428000004</v>
      </c>
      <c r="D21" s="1">
        <v>80.204015520000013</v>
      </c>
      <c r="E21" s="1">
        <v>84.174985980000002</v>
      </c>
      <c r="F21" s="1">
        <v>76.274996796000011</v>
      </c>
      <c r="G21" s="1">
        <v>67.098033612000009</v>
      </c>
      <c r="H21" s="1">
        <v>61.012017395999997</v>
      </c>
      <c r="I21" s="1">
        <v>60.517012032000011</v>
      </c>
      <c r="J21" s="1">
        <v>62.238959136000013</v>
      </c>
      <c r="K21" s="1">
        <v>60.808999464000003</v>
      </c>
      <c r="L21" s="1">
        <v>59.321010743999999</v>
      </c>
      <c r="M21" s="1">
        <v>56.554959455999999</v>
      </c>
      <c r="N21" s="1">
        <v>53.356997880000009</v>
      </c>
      <c r="O21" s="1">
        <v>54.021987324000008</v>
      </c>
      <c r="P21" s="1">
        <v>54.730980036000012</v>
      </c>
      <c r="Q21" s="1">
        <v>53.837977463999998</v>
      </c>
      <c r="R21" s="1">
        <v>51.779034828</v>
      </c>
      <c r="S21" s="1">
        <v>51.629984747999998</v>
      </c>
      <c r="T21" s="1">
        <v>49.308152939999999</v>
      </c>
      <c r="U21" s="1">
        <v>48.962993148000002</v>
      </c>
      <c r="V21" s="1">
        <v>49.593299802429932</v>
      </c>
      <c r="W21" s="1">
        <v>47.956344259912548</v>
      </c>
      <c r="X21" s="1">
        <v>47.273209837416879</v>
      </c>
      <c r="Y21" s="1">
        <v>46.04351622605882</v>
      </c>
      <c r="Z21" s="1">
        <v>45.071341071207179</v>
      </c>
      <c r="AA21" s="1">
        <v>43.863640802378526</v>
      </c>
      <c r="AB21" s="1">
        <v>42.898365633223783</v>
      </c>
      <c r="AC21" s="1">
        <v>41.726920071873892</v>
      </c>
      <c r="AD21" s="1">
        <v>40.781509349356583</v>
      </c>
      <c r="AE21" s="1">
        <v>39.843044931614934</v>
      </c>
      <c r="AF21" s="1">
        <v>38.912002643213711</v>
      </c>
      <c r="AG21" s="1">
        <v>37.988437716915691</v>
      </c>
      <c r="AH21" s="1">
        <v>37.028339301414803</v>
      </c>
      <c r="AI21" s="1">
        <v>36.239870376444919</v>
      </c>
      <c r="AJ21" s="1">
        <v>35.299386516234598</v>
      </c>
      <c r="AK21" s="1">
        <v>34.521392659523038</v>
      </c>
      <c r="AL21" s="1">
        <v>33.748404540618523</v>
      </c>
      <c r="AM21" s="1">
        <v>32.981941195922523</v>
      </c>
      <c r="AN21" s="1">
        <v>32.22273921193306</v>
      </c>
      <c r="AO21" s="1">
        <v>31.470591536165809</v>
      </c>
      <c r="AP21" s="1">
        <v>30.841110808694129</v>
      </c>
      <c r="AQ21" s="1">
        <v>30.208366937784831</v>
      </c>
      <c r="AR21" s="1">
        <v>29.502287362355631</v>
      </c>
      <c r="AS21" s="1">
        <v>28.90421451039288</v>
      </c>
      <c r="AT21" s="1">
        <v>28.401080208999211</v>
      </c>
      <c r="AU21" s="1">
        <v>27.795701688769</v>
      </c>
      <c r="AV21" s="1">
        <v>27.278845645839649</v>
      </c>
      <c r="AW21" s="1">
        <v>26.75495183258537</v>
      </c>
      <c r="AX21" s="1">
        <v>26.225032684201999</v>
      </c>
      <c r="AY21" s="1">
        <v>25.69029191406322</v>
      </c>
      <c r="AZ21" s="1">
        <v>25.15180466655978</v>
      </c>
      <c r="BA21" s="1">
        <v>24.681761665724689</v>
      </c>
    </row>
    <row r="22" spans="1:53" x14ac:dyDescent="0.35">
      <c r="A22" t="s">
        <v>229</v>
      </c>
      <c r="B22" s="1" t="s">
        <v>78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</row>
    <row r="23" spans="1:53" x14ac:dyDescent="0.35">
      <c r="A23" t="s">
        <v>229</v>
      </c>
      <c r="B23" s="1" t="s">
        <v>76</v>
      </c>
      <c r="C23" s="1">
        <v>0</v>
      </c>
      <c r="D23" s="1">
        <v>0</v>
      </c>
      <c r="E23" s="1">
        <v>0</v>
      </c>
      <c r="F23" s="1">
        <v>1.9296123839999999</v>
      </c>
      <c r="G23" s="1">
        <v>0.96480619199999995</v>
      </c>
      <c r="H23" s="1">
        <v>0.77719568399999994</v>
      </c>
      <c r="I23" s="1">
        <v>2.0659764599999999</v>
      </c>
      <c r="J23" s="1">
        <v>4.64399856</v>
      </c>
      <c r="K23" s="1">
        <v>6.7312020960000014</v>
      </c>
      <c r="L23" s="1">
        <v>8.2392037200000008</v>
      </c>
      <c r="M23" s="1">
        <v>7.0151927399999998</v>
      </c>
      <c r="N23" s="1">
        <v>9.4305157920000013</v>
      </c>
      <c r="O23" s="1">
        <v>9.6381392039999998</v>
      </c>
      <c r="P23" s="1">
        <v>10.181418372</v>
      </c>
      <c r="Q23" s="1">
        <v>10.585360836</v>
      </c>
      <c r="R23" s="1">
        <v>10.318703544</v>
      </c>
      <c r="S23" s="1">
        <v>6.7558204799999997</v>
      </c>
      <c r="T23" s="1">
        <v>4.1672057760000003</v>
      </c>
      <c r="U23" s="1">
        <v>5.0216060520000001</v>
      </c>
      <c r="V23" s="1">
        <v>4.2564938157752152</v>
      </c>
      <c r="W23" s="1">
        <v>3.7948162666922922</v>
      </c>
      <c r="X23" s="1">
        <v>4.1959386900797941</v>
      </c>
      <c r="Y23" s="1">
        <v>4.3907440091847993</v>
      </c>
      <c r="Z23" s="1">
        <v>4.3780995863639616</v>
      </c>
      <c r="AA23" s="1">
        <v>4.3707062824854717</v>
      </c>
      <c r="AB23" s="1">
        <v>4.3615591204224229</v>
      </c>
      <c r="AC23" s="1">
        <v>4.349800863646287</v>
      </c>
      <c r="AD23" s="1">
        <v>4.3361249303370277</v>
      </c>
      <c r="AE23" s="1">
        <v>4.3212668530639302</v>
      </c>
      <c r="AF23" s="1">
        <v>4.3066908873473482</v>
      </c>
      <c r="AG23" s="1">
        <v>4.2939671026502761</v>
      </c>
      <c r="AH23" s="1">
        <v>4.2557568345817476</v>
      </c>
      <c r="AI23" s="1">
        <v>4.2535427337395468</v>
      </c>
      <c r="AJ23" s="1">
        <v>4.2265902247277243</v>
      </c>
      <c r="AK23" s="1">
        <v>4.2345426558650257</v>
      </c>
      <c r="AL23" s="1">
        <v>4.2467092858946334</v>
      </c>
      <c r="AM23" s="1">
        <v>4.2619004790827164</v>
      </c>
      <c r="AN23" s="1">
        <v>4.2719251682828272</v>
      </c>
      <c r="AO23" s="1">
        <v>4.2757990094795577</v>
      </c>
      <c r="AP23" s="1">
        <v>4.2457660982921839</v>
      </c>
      <c r="AQ23" s="1">
        <v>4.2346063352073564</v>
      </c>
      <c r="AR23" s="1">
        <v>4.2157577939364179</v>
      </c>
      <c r="AS23" s="1">
        <v>4.1879766748433447</v>
      </c>
      <c r="AT23" s="1">
        <v>4.1499996059807573</v>
      </c>
      <c r="AU23" s="1">
        <v>4.1007322190300508</v>
      </c>
      <c r="AV23" s="1">
        <v>4.0393208099289044</v>
      </c>
      <c r="AW23" s="1">
        <v>3.9652344301283051</v>
      </c>
      <c r="AX23" s="1">
        <v>3.8781793368381021</v>
      </c>
      <c r="AY23" s="1">
        <v>3.7784091353689431</v>
      </c>
      <c r="AZ23" s="1">
        <v>3.6666100221741251</v>
      </c>
      <c r="BA23" s="1">
        <v>3.5438769257901401</v>
      </c>
    </row>
    <row r="24" spans="1:53" x14ac:dyDescent="0.35">
      <c r="A24" t="s">
        <v>229</v>
      </c>
      <c r="B24" s="1" t="s">
        <v>79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</row>
    <row r="25" spans="1:53" x14ac:dyDescent="0.35">
      <c r="A25" t="s">
        <v>229</v>
      </c>
      <c r="B25" s="1" t="s">
        <v>80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</row>
    <row r="26" spans="1:53" x14ac:dyDescent="0.35">
      <c r="A26" t="s">
        <v>229</v>
      </c>
      <c r="B26" s="1" t="s">
        <v>176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</row>
    <row r="27" spans="1:53" x14ac:dyDescent="0.35">
      <c r="A27" t="s">
        <v>229</v>
      </c>
      <c r="B27" s="1" t="s">
        <v>172</v>
      </c>
      <c r="C27" s="1">
        <v>29.090012003999998</v>
      </c>
      <c r="D27" s="1">
        <v>32.928009695999997</v>
      </c>
      <c r="E27" s="1">
        <v>35.901056376000007</v>
      </c>
      <c r="F27" s="1">
        <v>74.198972015999999</v>
      </c>
      <c r="G27" s="1">
        <v>79.372977587999998</v>
      </c>
      <c r="H27" s="1">
        <v>82.9729557</v>
      </c>
      <c r="I27" s="1">
        <v>84.279027959999993</v>
      </c>
      <c r="J27" s="1">
        <v>85.340004948000001</v>
      </c>
      <c r="K27" s="1">
        <v>97.770027995999996</v>
      </c>
      <c r="L27" s="1">
        <v>33.581024892000002</v>
      </c>
      <c r="M27" s="1">
        <v>30.723994439999998</v>
      </c>
      <c r="N27" s="1">
        <v>25.046986715999999</v>
      </c>
      <c r="O27" s="1">
        <v>25.901973143999999</v>
      </c>
      <c r="P27" s="1">
        <v>23.158028160000001</v>
      </c>
      <c r="Q27" s="1">
        <v>30.715997651999999</v>
      </c>
      <c r="R27" s="1">
        <v>35.075000736</v>
      </c>
      <c r="S27" s="1">
        <v>37.738014876000001</v>
      </c>
      <c r="T27" s="1">
        <v>47.916041939999999</v>
      </c>
      <c r="U27" s="1">
        <v>48.422979683999998</v>
      </c>
      <c r="V27" s="1">
        <v>40.441683099999992</v>
      </c>
      <c r="W27" s="1">
        <v>36.59611527000002</v>
      </c>
      <c r="X27" s="1">
        <v>32.936503742999982</v>
      </c>
      <c r="Y27" s="1">
        <v>29.64285336869996</v>
      </c>
      <c r="Z27" s="1">
        <v>26.67856803183</v>
      </c>
      <c r="AA27" s="1">
        <v>24.010711228647011</v>
      </c>
      <c r="AB27" s="1">
        <v>21.60964010578229</v>
      </c>
      <c r="AC27" s="1">
        <v>19.448676095204089</v>
      </c>
      <c r="AD27" s="1">
        <v>17.50380848568366</v>
      </c>
      <c r="AE27" s="1">
        <v>15.75342763711531</v>
      </c>
      <c r="AF27" s="1">
        <v>14.17808487340378</v>
      </c>
      <c r="AG27" s="1">
        <v>12.76027638606338</v>
      </c>
      <c r="AH27" s="1">
        <v>11.484248747457039</v>
      </c>
      <c r="AI27" s="1">
        <v>10.335823872711339</v>
      </c>
      <c r="AJ27" s="1">
        <v>9.3022414854402005</v>
      </c>
      <c r="AK27" s="1">
        <v>8.3720173368961905</v>
      </c>
      <c r="AL27" s="1">
        <v>7.5348156032065603</v>
      </c>
      <c r="AM27" s="1">
        <v>6.7813340428859101</v>
      </c>
      <c r="AN27" s="1">
        <v>6.1032006385973201</v>
      </c>
      <c r="AO27" s="1">
        <v>5.4928805747375797</v>
      </c>
      <c r="AP27" s="1">
        <v>4.9435925172638271</v>
      </c>
      <c r="AQ27" s="1">
        <v>4.8447206669185574</v>
      </c>
      <c r="AR27" s="1">
        <v>4.7478262535801834</v>
      </c>
      <c r="AS27" s="1">
        <v>4.6528697285085778</v>
      </c>
      <c r="AT27" s="1">
        <v>4.5598123339383996</v>
      </c>
      <c r="AU27" s="1">
        <v>4.4686160872596341</v>
      </c>
      <c r="AV27" s="1">
        <v>4.3792437655144472</v>
      </c>
      <c r="AW27" s="1">
        <v>4.291658890204153</v>
      </c>
      <c r="AX27" s="1">
        <v>4.205825712400066</v>
      </c>
      <c r="AY27" s="1">
        <v>4.1217091981520682</v>
      </c>
      <c r="AZ27" s="1">
        <v>4.039275014189033</v>
      </c>
      <c r="BA27" s="1">
        <v>0</v>
      </c>
    </row>
    <row r="28" spans="1:53" x14ac:dyDescent="0.35">
      <c r="A28" t="s">
        <v>229</v>
      </c>
      <c r="B28" s="1" t="s">
        <v>71</v>
      </c>
      <c r="C28" s="1">
        <v>203.35199677200001</v>
      </c>
      <c r="D28" s="1">
        <v>207.08507325599999</v>
      </c>
      <c r="E28" s="1">
        <v>220.533995952</v>
      </c>
      <c r="F28" s="1">
        <v>213.33052281600001</v>
      </c>
      <c r="G28" s="1">
        <v>209.99678331600001</v>
      </c>
      <c r="H28" s="1">
        <v>209.36122707600001</v>
      </c>
      <c r="I28" s="1">
        <v>212.25099830400001</v>
      </c>
      <c r="J28" s="1">
        <v>220.37397645600001</v>
      </c>
      <c r="K28" s="1">
        <v>234.26921203200001</v>
      </c>
      <c r="L28" s="1">
        <v>181.12624336799999</v>
      </c>
      <c r="M28" s="1">
        <v>200.84615510399999</v>
      </c>
      <c r="N28" s="1">
        <v>190.91355825599999</v>
      </c>
      <c r="O28" s="1">
        <v>192.369141144</v>
      </c>
      <c r="P28" s="1">
        <v>201.07542427199999</v>
      </c>
      <c r="Q28" s="1">
        <v>200.99533078799999</v>
      </c>
      <c r="R28" s="1">
        <v>213.10573352399999</v>
      </c>
      <c r="S28" s="1">
        <v>211.55180270400001</v>
      </c>
      <c r="T28" s="1">
        <v>224.64719200799999</v>
      </c>
      <c r="U28" s="1">
        <v>215.37753307200001</v>
      </c>
      <c r="V28" s="1">
        <v>208.3306027079764</v>
      </c>
      <c r="W28" s="1">
        <v>198.54494479810069</v>
      </c>
      <c r="X28" s="1">
        <v>196.97278539627649</v>
      </c>
      <c r="Y28" s="1">
        <v>194.05990574549159</v>
      </c>
      <c r="Z28" s="1">
        <v>191.57210495688309</v>
      </c>
      <c r="AA28" s="1">
        <v>189.18430528444259</v>
      </c>
      <c r="AB28" s="1">
        <v>187.32895403706141</v>
      </c>
      <c r="AC28" s="1">
        <v>185.52431855195141</v>
      </c>
      <c r="AD28" s="1">
        <v>184.18041072986361</v>
      </c>
      <c r="AE28" s="1">
        <v>182.24789020892749</v>
      </c>
      <c r="AF28" s="1">
        <v>180.51185402816651</v>
      </c>
      <c r="AG28" s="1">
        <v>178.96666764382121</v>
      </c>
      <c r="AH28" s="1">
        <v>177.56193907744299</v>
      </c>
      <c r="AI28" s="1">
        <v>176.50351631281279</v>
      </c>
      <c r="AJ28" s="1">
        <v>175.39055211767919</v>
      </c>
      <c r="AK28" s="1">
        <v>174.58042249058431</v>
      </c>
      <c r="AL28" s="1">
        <v>173.87066403552629</v>
      </c>
      <c r="AM28" s="1">
        <v>173.2559540669385</v>
      </c>
      <c r="AN28" s="1">
        <v>172.71625538400389</v>
      </c>
      <c r="AO28" s="1">
        <v>172.2442072990213</v>
      </c>
      <c r="AP28" s="1">
        <v>171.9233476533141</v>
      </c>
      <c r="AQ28" s="1">
        <v>172.0706732480748</v>
      </c>
      <c r="AR28" s="1">
        <v>172.14268826667899</v>
      </c>
      <c r="AS28" s="1">
        <v>172.32044896685881</v>
      </c>
      <c r="AT28" s="1">
        <v>172.58873373983559</v>
      </c>
      <c r="AU28" s="1">
        <v>172.75097552926249</v>
      </c>
      <c r="AV28" s="1">
        <v>172.99782741720639</v>
      </c>
      <c r="AW28" s="1">
        <v>173.2322821172954</v>
      </c>
      <c r="AX28" s="1">
        <v>173.45779871800639</v>
      </c>
      <c r="AY28" s="1">
        <v>173.6771867758579</v>
      </c>
      <c r="AZ28" s="1">
        <v>173.89365160468549</v>
      </c>
      <c r="BA28" s="1">
        <v>170.2233140838664</v>
      </c>
    </row>
    <row r="31" spans="1:53" s="2" customFormat="1" x14ac:dyDescent="0.35">
      <c r="A31" s="2" t="s">
        <v>60</v>
      </c>
      <c r="B31" s="2" t="s">
        <v>61</v>
      </c>
      <c r="C31" s="2" t="s">
        <v>2</v>
      </c>
      <c r="D31" s="2" t="s">
        <v>12</v>
      </c>
      <c r="E31" s="2" t="s">
        <v>20</v>
      </c>
      <c r="F31" s="2" t="s">
        <v>22</v>
      </c>
      <c r="G31" s="2" t="s">
        <v>32</v>
      </c>
      <c r="H31" s="2" t="s">
        <v>42</v>
      </c>
      <c r="I31" s="2" t="s">
        <v>52</v>
      </c>
    </row>
    <row r="32" spans="1:53" x14ac:dyDescent="0.35">
      <c r="A32" t="s">
        <v>229</v>
      </c>
      <c r="B32" s="1" t="s">
        <v>190</v>
      </c>
      <c r="C32" s="1">
        <v>203.35199677200001</v>
      </c>
      <c r="D32" s="1">
        <v>200.841172812</v>
      </c>
      <c r="E32" s="1">
        <v>215.37757493999999</v>
      </c>
      <c r="F32" s="1">
        <v>198.89012853140801</v>
      </c>
      <c r="G32" s="1">
        <v>178.81270054117121</v>
      </c>
      <c r="H32" s="1">
        <v>171.98606691286699</v>
      </c>
      <c r="I32" s="1">
        <v>169.82943715807599</v>
      </c>
    </row>
    <row r="33" spans="1:9" x14ac:dyDescent="0.35">
      <c r="A33" t="s">
        <v>229</v>
      </c>
      <c r="B33" s="1" t="s">
        <v>207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35">
      <c r="A34" t="s">
        <v>229</v>
      </c>
      <c r="B34" s="1" t="s">
        <v>200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35">
      <c r="A35" t="s">
        <v>229</v>
      </c>
      <c r="B35" s="1" t="s">
        <v>193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35">
      <c r="A36" t="s">
        <v>229</v>
      </c>
      <c r="B36" s="1" t="s">
        <v>208</v>
      </c>
      <c r="C36" s="1">
        <v>0</v>
      </c>
      <c r="D36" s="1">
        <v>5.9871240000000008E-3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35">
      <c r="A37" t="s">
        <v>229</v>
      </c>
      <c r="B37" s="1" t="s">
        <v>209</v>
      </c>
      <c r="C37" s="1">
        <v>203.35199677200001</v>
      </c>
      <c r="D37" s="1">
        <v>200.847159936</v>
      </c>
      <c r="E37" s="1">
        <v>215.37757493999999</v>
      </c>
      <c r="F37" s="1">
        <v>198.89012853140801</v>
      </c>
      <c r="G37" s="1">
        <v>178.81270054117121</v>
      </c>
      <c r="H37" s="1">
        <v>171.98606691286699</v>
      </c>
      <c r="I37" s="1">
        <v>169.82943715807599</v>
      </c>
    </row>
    <row r="40" spans="1:9" x14ac:dyDescent="0.35">
      <c r="A40" s="2" t="s">
        <v>233</v>
      </c>
    </row>
    <row r="58" spans="1:53" s="2" customFormat="1" x14ac:dyDescent="0.35">
      <c r="A58" s="2" t="s">
        <v>60</v>
      </c>
      <c r="B58" s="2" t="s">
        <v>61</v>
      </c>
      <c r="C58" s="2" t="s">
        <v>2</v>
      </c>
      <c r="D58" s="2" t="s">
        <v>3</v>
      </c>
      <c r="E58" s="2" t="s">
        <v>4</v>
      </c>
      <c r="F58" s="2" t="s">
        <v>5</v>
      </c>
      <c r="G58" s="2" t="s">
        <v>6</v>
      </c>
      <c r="H58" s="2" t="s">
        <v>7</v>
      </c>
      <c r="I58" s="2" t="s">
        <v>8</v>
      </c>
      <c r="J58" s="2" t="s">
        <v>9</v>
      </c>
      <c r="K58" s="2" t="s">
        <v>10</v>
      </c>
      <c r="L58" s="2" t="s">
        <v>11</v>
      </c>
      <c r="M58" s="2" t="s">
        <v>12</v>
      </c>
      <c r="N58" s="2" t="s">
        <v>13</v>
      </c>
      <c r="O58" s="2" t="s">
        <v>14</v>
      </c>
      <c r="P58" s="2" t="s">
        <v>15</v>
      </c>
      <c r="Q58" s="2" t="s">
        <v>16</v>
      </c>
      <c r="R58" s="2" t="s">
        <v>17</v>
      </c>
      <c r="S58" s="2" t="s">
        <v>18</v>
      </c>
      <c r="T58" s="2" t="s">
        <v>19</v>
      </c>
      <c r="U58" s="2" t="s">
        <v>20</v>
      </c>
      <c r="V58" s="2" t="s">
        <v>21</v>
      </c>
      <c r="W58" s="2" t="s">
        <v>22</v>
      </c>
      <c r="X58" s="2" t="s">
        <v>23</v>
      </c>
      <c r="Y58" s="2" t="s">
        <v>24</v>
      </c>
      <c r="Z58" s="2" t="s">
        <v>25</v>
      </c>
      <c r="AA58" s="2" t="s">
        <v>26</v>
      </c>
      <c r="AB58" s="2" t="s">
        <v>27</v>
      </c>
      <c r="AC58" s="2" t="s">
        <v>28</v>
      </c>
      <c r="AD58" s="2" t="s">
        <v>29</v>
      </c>
      <c r="AE58" s="2" t="s">
        <v>30</v>
      </c>
      <c r="AF58" s="2" t="s">
        <v>31</v>
      </c>
      <c r="AG58" s="2" t="s">
        <v>32</v>
      </c>
      <c r="AH58" s="2" t="s">
        <v>33</v>
      </c>
      <c r="AI58" s="2" t="s">
        <v>34</v>
      </c>
      <c r="AJ58" s="2" t="s">
        <v>35</v>
      </c>
      <c r="AK58" s="2" t="s">
        <v>36</v>
      </c>
      <c r="AL58" s="2" t="s">
        <v>37</v>
      </c>
      <c r="AM58" s="2" t="s">
        <v>38</v>
      </c>
      <c r="AN58" s="2" t="s">
        <v>39</v>
      </c>
      <c r="AO58" s="2" t="s">
        <v>40</v>
      </c>
      <c r="AP58" s="2" t="s">
        <v>41</v>
      </c>
      <c r="AQ58" s="2" t="s">
        <v>42</v>
      </c>
      <c r="AR58" s="2" t="s">
        <v>43</v>
      </c>
      <c r="AS58" s="2" t="s">
        <v>44</v>
      </c>
      <c r="AT58" s="2" t="s">
        <v>45</v>
      </c>
      <c r="AU58" s="2" t="s">
        <v>46</v>
      </c>
      <c r="AV58" s="2" t="s">
        <v>47</v>
      </c>
      <c r="AW58" s="2" t="s">
        <v>48</v>
      </c>
      <c r="AX58" s="2" t="s">
        <v>49</v>
      </c>
      <c r="AY58" s="2" t="s">
        <v>50</v>
      </c>
      <c r="AZ58" s="2" t="s">
        <v>51</v>
      </c>
      <c r="BA58" s="2" t="s">
        <v>52</v>
      </c>
    </row>
    <row r="59" spans="1:53" x14ac:dyDescent="0.35">
      <c r="A59" t="s">
        <v>229</v>
      </c>
      <c r="B59" s="1" t="s">
        <v>75</v>
      </c>
      <c r="C59" s="1">
        <v>95.542985340000016</v>
      </c>
      <c r="D59" s="1">
        <v>93.953048039999999</v>
      </c>
      <c r="E59" s="1">
        <v>100.457953596</v>
      </c>
      <c r="F59" s="1">
        <v>60.926941620000001</v>
      </c>
      <c r="G59" s="1">
        <v>62.560965924000001</v>
      </c>
      <c r="H59" s="1">
        <v>64.599058295999995</v>
      </c>
      <c r="I59" s="1">
        <v>65.388981851999986</v>
      </c>
      <c r="J59" s="1">
        <v>68.151013812000002</v>
      </c>
      <c r="K59" s="1">
        <v>68.958982476000003</v>
      </c>
      <c r="L59" s="1">
        <v>79.985004012000019</v>
      </c>
      <c r="M59" s="1">
        <v>106.552008468</v>
      </c>
      <c r="N59" s="1">
        <v>103.07905786800001</v>
      </c>
      <c r="O59" s="1">
        <v>102.80704147199999</v>
      </c>
      <c r="P59" s="1">
        <v>113.004997704</v>
      </c>
      <c r="Q59" s="1">
        <v>105.85599483599999</v>
      </c>
      <c r="R59" s="1">
        <v>115.932994416</v>
      </c>
      <c r="S59" s="1">
        <v>115.42798260000001</v>
      </c>
      <c r="T59" s="1">
        <v>123.255791352</v>
      </c>
      <c r="U59" s="1">
        <v>112.969954188</v>
      </c>
      <c r="V59" s="1">
        <v>114.03912598977131</v>
      </c>
      <c r="W59" s="1">
        <v>110.1976690014959</v>
      </c>
      <c r="X59" s="1">
        <v>112.5664819492209</v>
      </c>
      <c r="Y59" s="1">
        <v>112.3711290770179</v>
      </c>
      <c r="Z59" s="1">
        <v>112.19157685152631</v>
      </c>
      <c r="AA59" s="1">
        <v>112.014932708404</v>
      </c>
      <c r="AB59" s="1">
        <v>111.8903395023687</v>
      </c>
      <c r="AC59" s="1">
        <v>111.7539598858688</v>
      </c>
      <c r="AD59" s="1">
        <v>111.6063570546558</v>
      </c>
      <c r="AE59" s="1">
        <v>110.71441158559691</v>
      </c>
      <c r="AF59" s="1">
        <v>109.8250140107362</v>
      </c>
      <c r="AG59" s="1">
        <v>108.9380404498613</v>
      </c>
      <c r="AH59" s="1">
        <v>108.0798062984461</v>
      </c>
      <c r="AI59" s="1">
        <v>107.222078482249</v>
      </c>
      <c r="AJ59" s="1">
        <v>106.36046070441699</v>
      </c>
      <c r="AK59" s="1">
        <v>105.4909102442123</v>
      </c>
      <c r="AL59" s="1">
        <v>104.5795725335049</v>
      </c>
      <c r="AM59" s="1">
        <v>103.66042852840781</v>
      </c>
      <c r="AN59" s="1">
        <v>102.73021507167449</v>
      </c>
      <c r="AO59" s="1">
        <v>101.79061342914299</v>
      </c>
      <c r="AP59" s="1">
        <v>100.84321608630729</v>
      </c>
      <c r="AQ59" s="1">
        <v>99.887518340011113</v>
      </c>
      <c r="AR59" s="1">
        <v>99.008024281567586</v>
      </c>
      <c r="AS59" s="1">
        <v>98.134178228788628</v>
      </c>
      <c r="AT59" s="1">
        <v>97.267716292025256</v>
      </c>
      <c r="AU59" s="1">
        <v>96.408491798861192</v>
      </c>
      <c r="AV59" s="1">
        <v>95.558061687704068</v>
      </c>
      <c r="AW59" s="1">
        <v>94.714637538796495</v>
      </c>
      <c r="AX59" s="1">
        <v>93.880125010949087</v>
      </c>
      <c r="AY59" s="1">
        <v>93.055442414294632</v>
      </c>
      <c r="AZ59" s="1">
        <v>92.240786279587553</v>
      </c>
      <c r="BA59" s="1">
        <v>91.436171613897514</v>
      </c>
    </row>
    <row r="60" spans="1:53" x14ac:dyDescent="0.35">
      <c r="A60" t="s">
        <v>229</v>
      </c>
      <c r="B60" s="1" t="s">
        <v>77</v>
      </c>
      <c r="C60" s="1">
        <v>78.718999428000004</v>
      </c>
      <c r="D60" s="1">
        <v>80.204015520000013</v>
      </c>
      <c r="E60" s="1">
        <v>84.174985980000002</v>
      </c>
      <c r="F60" s="1">
        <v>76.274996796000011</v>
      </c>
      <c r="G60" s="1">
        <v>67.098033612000009</v>
      </c>
      <c r="H60" s="1">
        <v>61.012017395999997</v>
      </c>
      <c r="I60" s="1">
        <v>60.517012032000011</v>
      </c>
      <c r="J60" s="1">
        <v>62.238959136000013</v>
      </c>
      <c r="K60" s="1">
        <v>60.808999464000003</v>
      </c>
      <c r="L60" s="1">
        <v>59.321010743999999</v>
      </c>
      <c r="M60" s="1">
        <v>56.554959455999999</v>
      </c>
      <c r="N60" s="1">
        <v>53.356997880000009</v>
      </c>
      <c r="O60" s="1">
        <v>54.021987324000008</v>
      </c>
      <c r="P60" s="1">
        <v>54.730980036000012</v>
      </c>
      <c r="Q60" s="1">
        <v>53.837977463999998</v>
      </c>
      <c r="R60" s="1">
        <v>51.779034828</v>
      </c>
      <c r="S60" s="1">
        <v>51.629984747999998</v>
      </c>
      <c r="T60" s="1">
        <v>49.308152939999999</v>
      </c>
      <c r="U60" s="1">
        <v>48.962993148000002</v>
      </c>
      <c r="V60" s="1">
        <v>49.593299802429932</v>
      </c>
      <c r="W60" s="1">
        <v>47.956344259912548</v>
      </c>
      <c r="X60" s="1">
        <v>47.273209837416879</v>
      </c>
      <c r="Y60" s="1">
        <v>46.04351622605882</v>
      </c>
      <c r="Z60" s="1">
        <v>44.410339910466277</v>
      </c>
      <c r="AA60" s="1">
        <v>42.903948662272462</v>
      </c>
      <c r="AB60" s="1">
        <v>41.656357149328088</v>
      </c>
      <c r="AC60" s="1">
        <v>40.229411584320736</v>
      </c>
      <c r="AD60" s="1">
        <v>39.040572177091178</v>
      </c>
      <c r="AE60" s="1">
        <v>37.876470730810027</v>
      </c>
      <c r="AF60" s="1">
        <v>36.736950211818858</v>
      </c>
      <c r="AG60" s="1">
        <v>35.621463126304917</v>
      </c>
      <c r="AH60" s="1">
        <v>34.488433250438042</v>
      </c>
      <c r="AI60" s="1">
        <v>33.530707245847857</v>
      </c>
      <c r="AJ60" s="1">
        <v>32.447246119410671</v>
      </c>
      <c r="AK60" s="1">
        <v>31.502110785618029</v>
      </c>
      <c r="AL60" s="1">
        <v>30.576170122843649</v>
      </c>
      <c r="AM60" s="1">
        <v>29.670321490431618</v>
      </c>
      <c r="AN60" s="1">
        <v>28.784737229864859</v>
      </c>
      <c r="AO60" s="1">
        <v>27.91874733561259</v>
      </c>
      <c r="AP60" s="1">
        <v>27.173747376698401</v>
      </c>
      <c r="AQ60" s="1">
        <v>26.437014431957131</v>
      </c>
      <c r="AR60" s="1">
        <v>25.647407219377111</v>
      </c>
      <c r="AS60" s="1">
        <v>24.96251760638593</v>
      </c>
      <c r="AT60" s="1">
        <v>24.369024787469328</v>
      </c>
      <c r="AU60" s="1">
        <v>23.697006093103621</v>
      </c>
      <c r="AV60" s="1">
        <v>23.10950582323391</v>
      </c>
      <c r="AW60" s="1">
        <v>22.524428062385379</v>
      </c>
      <c r="AX60" s="1">
        <v>21.942518234369508</v>
      </c>
      <c r="AY60" s="1">
        <v>21.364660821757681</v>
      </c>
      <c r="AZ60" s="1">
        <v>20.791611228181718</v>
      </c>
      <c r="BA60" s="1">
        <v>20.282545856859969</v>
      </c>
    </row>
    <row r="61" spans="1:53" x14ac:dyDescent="0.35">
      <c r="A61" t="s">
        <v>229</v>
      </c>
      <c r="B61" s="1" t="s">
        <v>78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</row>
    <row r="62" spans="1:53" x14ac:dyDescent="0.35">
      <c r="A62" t="s">
        <v>229</v>
      </c>
      <c r="B62" s="1" t="s">
        <v>76</v>
      </c>
      <c r="C62" s="1">
        <v>0</v>
      </c>
      <c r="D62" s="1">
        <v>0</v>
      </c>
      <c r="E62" s="1">
        <v>0</v>
      </c>
      <c r="F62" s="1">
        <v>1.9296123839999999</v>
      </c>
      <c r="G62" s="1">
        <v>0.96480619199999995</v>
      </c>
      <c r="H62" s="1">
        <v>0.77719568399999994</v>
      </c>
      <c r="I62" s="1">
        <v>2.0659764599999999</v>
      </c>
      <c r="J62" s="1">
        <v>4.64399856</v>
      </c>
      <c r="K62" s="1">
        <v>6.7312020960000014</v>
      </c>
      <c r="L62" s="1">
        <v>8.2392037200000008</v>
      </c>
      <c r="M62" s="1">
        <v>7.0151927399999998</v>
      </c>
      <c r="N62" s="1">
        <v>9.4305157920000013</v>
      </c>
      <c r="O62" s="1">
        <v>9.6381392039999998</v>
      </c>
      <c r="P62" s="1">
        <v>10.181418372</v>
      </c>
      <c r="Q62" s="1">
        <v>10.585360836</v>
      </c>
      <c r="R62" s="1">
        <v>10.318703544</v>
      </c>
      <c r="S62" s="1">
        <v>6.7558204799999997</v>
      </c>
      <c r="T62" s="1">
        <v>4.1672057760000003</v>
      </c>
      <c r="U62" s="1">
        <v>5.0216060520000001</v>
      </c>
      <c r="V62" s="1">
        <v>4.2564938157752152</v>
      </c>
      <c r="W62" s="1">
        <v>3.7948162666922922</v>
      </c>
      <c r="X62" s="1">
        <v>4.1959386901035689</v>
      </c>
      <c r="Y62" s="1">
        <v>4.3908477657933673</v>
      </c>
      <c r="Z62" s="1">
        <v>4.3789547011762542</v>
      </c>
      <c r="AA62" s="1">
        <v>4.363049354502464</v>
      </c>
      <c r="AB62" s="1">
        <v>5.6246799727245698</v>
      </c>
      <c r="AC62" s="1">
        <v>8.0762591172474636</v>
      </c>
      <c r="AD62" s="1">
        <v>10.33599277640554</v>
      </c>
      <c r="AE62" s="1">
        <v>12.41981781646882</v>
      </c>
      <c r="AF62" s="1">
        <v>14.320953767909121</v>
      </c>
      <c r="AG62" s="1">
        <v>16.06836780422427</v>
      </c>
      <c r="AH62" s="1">
        <v>17.69215904855929</v>
      </c>
      <c r="AI62" s="1">
        <v>19.337426291226851</v>
      </c>
      <c r="AJ62" s="1">
        <v>20.731577599767299</v>
      </c>
      <c r="AK62" s="1">
        <v>22.16350773116195</v>
      </c>
      <c r="AL62" s="1">
        <v>23.488225651600469</v>
      </c>
      <c r="AM62" s="1">
        <v>25.000535912100311</v>
      </c>
      <c r="AN62" s="1">
        <v>26.452967245802011</v>
      </c>
      <c r="AO62" s="1">
        <v>27.844259342976649</v>
      </c>
      <c r="AP62" s="1">
        <v>28.979843631491811</v>
      </c>
      <c r="AQ62" s="1">
        <v>30.243243625818181</v>
      </c>
      <c r="AR62" s="1">
        <v>31.44642654733557</v>
      </c>
      <c r="AS62" s="1">
        <v>32.589584510415818</v>
      </c>
      <c r="AT62" s="1">
        <v>33.677767545353142</v>
      </c>
      <c r="AU62" s="1">
        <v>34.71214674558378</v>
      </c>
      <c r="AV62" s="1">
        <v>35.695922591308772</v>
      </c>
      <c r="AW62" s="1">
        <v>36.632818243266883</v>
      </c>
      <c r="AX62" s="1">
        <v>37.521395486140143</v>
      </c>
      <c r="AY62" s="1">
        <v>38.363851702199078</v>
      </c>
      <c r="AZ62" s="1">
        <v>39.162586870652852</v>
      </c>
      <c r="BA62" s="1">
        <v>40.718003289218458</v>
      </c>
    </row>
    <row r="63" spans="1:53" x14ac:dyDescent="0.35">
      <c r="A63" t="s">
        <v>229</v>
      </c>
      <c r="B63" s="1" t="s">
        <v>79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</row>
    <row r="64" spans="1:53" x14ac:dyDescent="0.35">
      <c r="A64" t="s">
        <v>229</v>
      </c>
      <c r="B64" s="1" t="s">
        <v>80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</row>
    <row r="65" spans="1:53" x14ac:dyDescent="0.35">
      <c r="A65" t="s">
        <v>229</v>
      </c>
      <c r="B65" s="1" t="s">
        <v>176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</row>
    <row r="66" spans="1:53" x14ac:dyDescent="0.35">
      <c r="A66" t="s">
        <v>229</v>
      </c>
      <c r="B66" s="1" t="s">
        <v>172</v>
      </c>
      <c r="C66" s="1">
        <v>29.090012003999998</v>
      </c>
      <c r="D66" s="1">
        <v>32.928009695999997</v>
      </c>
      <c r="E66" s="1">
        <v>35.901056376000007</v>
      </c>
      <c r="F66" s="1">
        <v>74.198972015999999</v>
      </c>
      <c r="G66" s="1">
        <v>79.372977587999998</v>
      </c>
      <c r="H66" s="1">
        <v>82.9729557</v>
      </c>
      <c r="I66" s="1">
        <v>84.279027959999993</v>
      </c>
      <c r="J66" s="1">
        <v>85.340004948000001</v>
      </c>
      <c r="K66" s="1">
        <v>97.770027995999996</v>
      </c>
      <c r="L66" s="1">
        <v>33.581024892000002</v>
      </c>
      <c r="M66" s="1">
        <v>30.723994439999998</v>
      </c>
      <c r="N66" s="1">
        <v>25.046986715999999</v>
      </c>
      <c r="O66" s="1">
        <v>25.901973143999999</v>
      </c>
      <c r="P66" s="1">
        <v>23.158028160000001</v>
      </c>
      <c r="Q66" s="1">
        <v>30.715997651999999</v>
      </c>
      <c r="R66" s="1">
        <v>35.075000736</v>
      </c>
      <c r="S66" s="1">
        <v>37.738014876000001</v>
      </c>
      <c r="T66" s="1">
        <v>47.916041939999999</v>
      </c>
      <c r="U66" s="1">
        <v>48.422979683999998</v>
      </c>
      <c r="V66" s="1">
        <v>40.441683099999999</v>
      </c>
      <c r="W66" s="1">
        <v>36.596115270000013</v>
      </c>
      <c r="X66" s="1">
        <v>32.936503742999982</v>
      </c>
      <c r="Y66" s="1">
        <v>29.642853368699971</v>
      </c>
      <c r="Z66" s="1">
        <v>26.67856803183</v>
      </c>
      <c r="AA66" s="1">
        <v>24.010711228647011</v>
      </c>
      <c r="AB66" s="1">
        <v>21.60964010578229</v>
      </c>
      <c r="AC66" s="1">
        <v>19.448676095204089</v>
      </c>
      <c r="AD66" s="1">
        <v>17.50380848568367</v>
      </c>
      <c r="AE66" s="1">
        <v>15.753427637115291</v>
      </c>
      <c r="AF66" s="1">
        <v>14.17808487340379</v>
      </c>
      <c r="AG66" s="1">
        <v>12.76027638606338</v>
      </c>
      <c r="AH66" s="1">
        <v>11.484248747457039</v>
      </c>
      <c r="AI66" s="1">
        <v>10.335823872711339</v>
      </c>
      <c r="AJ66" s="1">
        <v>9.3022414854402005</v>
      </c>
      <c r="AK66" s="1">
        <v>8.3720173368961905</v>
      </c>
      <c r="AL66" s="1">
        <v>7.5348156032065603</v>
      </c>
      <c r="AM66" s="1">
        <v>6.7813340428859199</v>
      </c>
      <c r="AN66" s="1">
        <v>6.1032006385973201</v>
      </c>
      <c r="AO66" s="1">
        <v>5.4928805747375797</v>
      </c>
      <c r="AP66" s="1">
        <v>4.9435925172638271</v>
      </c>
      <c r="AQ66" s="1">
        <v>4.8447206669185574</v>
      </c>
      <c r="AR66" s="1">
        <v>4.7478262535801834</v>
      </c>
      <c r="AS66" s="1">
        <v>4.6528697285085778</v>
      </c>
      <c r="AT66" s="1">
        <v>4.5598123339383996</v>
      </c>
      <c r="AU66" s="1">
        <v>4.4686160872596341</v>
      </c>
      <c r="AV66" s="1">
        <v>4.3792437655144463</v>
      </c>
      <c r="AW66" s="1">
        <v>4.3458511996741489</v>
      </c>
      <c r="AX66" s="1">
        <v>4.2058257124000766</v>
      </c>
      <c r="AY66" s="1">
        <v>4.121709198152069</v>
      </c>
      <c r="AZ66" s="1">
        <v>4.039275014189033</v>
      </c>
      <c r="BA66" s="1">
        <v>4.0126818233752468</v>
      </c>
    </row>
    <row r="67" spans="1:53" x14ac:dyDescent="0.35">
      <c r="A67" t="s">
        <v>229</v>
      </c>
      <c r="B67" s="1" t="s">
        <v>71</v>
      </c>
      <c r="C67" s="1">
        <v>203.35199677200001</v>
      </c>
      <c r="D67" s="1">
        <v>207.08507325599999</v>
      </c>
      <c r="E67" s="1">
        <v>220.533995952</v>
      </c>
      <c r="F67" s="1">
        <v>213.33052281600001</v>
      </c>
      <c r="G67" s="1">
        <v>209.99678331600001</v>
      </c>
      <c r="H67" s="1">
        <v>209.36122707600001</v>
      </c>
      <c r="I67" s="1">
        <v>212.25099830400001</v>
      </c>
      <c r="J67" s="1">
        <v>220.37397645600001</v>
      </c>
      <c r="K67" s="1">
        <v>234.26921203200001</v>
      </c>
      <c r="L67" s="1">
        <v>181.12624336799999</v>
      </c>
      <c r="M67" s="1">
        <v>200.84615510399999</v>
      </c>
      <c r="N67" s="1">
        <v>190.91355825599999</v>
      </c>
      <c r="O67" s="1">
        <v>192.369141144</v>
      </c>
      <c r="P67" s="1">
        <v>201.07542427199999</v>
      </c>
      <c r="Q67" s="1">
        <v>200.99533078799999</v>
      </c>
      <c r="R67" s="1">
        <v>213.10573352399999</v>
      </c>
      <c r="S67" s="1">
        <v>211.55180270400001</v>
      </c>
      <c r="T67" s="1">
        <v>224.64719200799999</v>
      </c>
      <c r="U67" s="1">
        <v>215.37753307200001</v>
      </c>
      <c r="V67" s="1">
        <v>208.3306027079764</v>
      </c>
      <c r="W67" s="1">
        <v>198.54494479810069</v>
      </c>
      <c r="X67" s="1">
        <v>196.97213421974129</v>
      </c>
      <c r="Y67" s="1">
        <v>192.44834643757011</v>
      </c>
      <c r="Z67" s="1">
        <v>187.65943949499879</v>
      </c>
      <c r="AA67" s="1">
        <v>183.29264195382601</v>
      </c>
      <c r="AB67" s="1">
        <v>180.7810167302037</v>
      </c>
      <c r="AC67" s="1">
        <v>179.50830668264109</v>
      </c>
      <c r="AD67" s="1">
        <v>178.48673049383609</v>
      </c>
      <c r="AE67" s="1">
        <v>176.76412776999109</v>
      </c>
      <c r="AF67" s="1">
        <v>175.061002863868</v>
      </c>
      <c r="AG67" s="1">
        <v>173.38814776645381</v>
      </c>
      <c r="AH67" s="1">
        <v>171.74464734490039</v>
      </c>
      <c r="AI67" s="1">
        <v>170.426035892035</v>
      </c>
      <c r="AJ67" s="1">
        <v>168.8415259090352</v>
      </c>
      <c r="AK67" s="1">
        <v>167.52854609788849</v>
      </c>
      <c r="AL67" s="1">
        <v>166.17878391115559</v>
      </c>
      <c r="AM67" s="1">
        <v>165.1126199738257</v>
      </c>
      <c r="AN67" s="1">
        <v>164.07112018593861</v>
      </c>
      <c r="AO67" s="1">
        <v>163.0465006824698</v>
      </c>
      <c r="AP67" s="1">
        <v>161.94039961176131</v>
      </c>
      <c r="AQ67" s="1">
        <v>161.41249706470501</v>
      </c>
      <c r="AR67" s="1">
        <v>160.84968430186041</v>
      </c>
      <c r="AS67" s="1">
        <v>160.339150074099</v>
      </c>
      <c r="AT67" s="1">
        <v>159.87432095878609</v>
      </c>
      <c r="AU67" s="1">
        <v>159.28626072480819</v>
      </c>
      <c r="AV67" s="1">
        <v>158.74273386776119</v>
      </c>
      <c r="AW67" s="1">
        <v>158.21773504412289</v>
      </c>
      <c r="AX67" s="1">
        <v>157.54986444385881</v>
      </c>
      <c r="AY67" s="1">
        <v>156.90566413640349</v>
      </c>
      <c r="AZ67" s="1">
        <v>156.23425939261119</v>
      </c>
      <c r="BA67" s="1">
        <v>156.4494025833512</v>
      </c>
    </row>
    <row r="70" spans="1:53" s="2" customFormat="1" x14ac:dyDescent="0.35">
      <c r="A70" s="2" t="s">
        <v>60</v>
      </c>
      <c r="B70" s="2" t="s">
        <v>61</v>
      </c>
      <c r="C70" s="2" t="s">
        <v>2</v>
      </c>
      <c r="D70" s="2" t="s">
        <v>12</v>
      </c>
      <c r="E70" s="2" t="s">
        <v>20</v>
      </c>
      <c r="F70" s="2" t="s">
        <v>22</v>
      </c>
      <c r="G70" s="2" t="s">
        <v>32</v>
      </c>
      <c r="H70" s="2" t="s">
        <v>42</v>
      </c>
      <c r="I70" s="2" t="s">
        <v>52</v>
      </c>
    </row>
    <row r="71" spans="1:53" x14ac:dyDescent="0.35">
      <c r="A71" t="s">
        <v>229</v>
      </c>
      <c r="B71" s="1" t="s">
        <v>190</v>
      </c>
      <c r="C71" s="1">
        <v>203.35199677200001</v>
      </c>
      <c r="D71" s="1">
        <v>200.841172812</v>
      </c>
      <c r="E71" s="1">
        <v>215.37757493999999</v>
      </c>
      <c r="F71" s="1">
        <v>198.89012853140801</v>
      </c>
      <c r="G71" s="1">
        <v>161.4497799622296</v>
      </c>
      <c r="H71" s="1">
        <v>133.249253438887</v>
      </c>
      <c r="I71" s="1">
        <v>116.7272069846627</v>
      </c>
    </row>
    <row r="72" spans="1:53" x14ac:dyDescent="0.35">
      <c r="A72" t="s">
        <v>229</v>
      </c>
      <c r="B72" s="1" t="s">
        <v>207</v>
      </c>
      <c r="C72" s="1">
        <v>0</v>
      </c>
      <c r="D72" s="1">
        <v>0</v>
      </c>
      <c r="E72" s="1">
        <v>0</v>
      </c>
      <c r="F72" s="1">
        <v>0</v>
      </c>
      <c r="G72" s="1">
        <v>26</v>
      </c>
      <c r="H72" s="1">
        <v>64</v>
      </c>
      <c r="I72" s="1">
        <v>91</v>
      </c>
    </row>
    <row r="73" spans="1:53" x14ac:dyDescent="0.35">
      <c r="A73" t="s">
        <v>229</v>
      </c>
      <c r="B73" s="1" t="s">
        <v>200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53" x14ac:dyDescent="0.35">
      <c r="A74" t="s">
        <v>229</v>
      </c>
      <c r="B74" s="1" t="s">
        <v>193</v>
      </c>
      <c r="C74" s="1">
        <v>0</v>
      </c>
      <c r="D74" s="1">
        <v>0</v>
      </c>
      <c r="E74" s="1">
        <v>0</v>
      </c>
      <c r="F74" s="1">
        <v>0</v>
      </c>
      <c r="G74" s="1">
        <v>-18.598494760000001</v>
      </c>
      <c r="H74" s="1">
        <v>-38.76429736</v>
      </c>
      <c r="I74" s="1">
        <v>-55.514302389999997</v>
      </c>
    </row>
    <row r="75" spans="1:53" x14ac:dyDescent="0.35">
      <c r="A75" t="s">
        <v>229</v>
      </c>
      <c r="B75" s="1" t="s">
        <v>208</v>
      </c>
      <c r="C75" s="1">
        <v>0</v>
      </c>
      <c r="D75" s="1">
        <v>5.9871240000000008E-3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53" x14ac:dyDescent="0.35">
      <c r="A76" t="s">
        <v>229</v>
      </c>
      <c r="B76" s="1" t="s">
        <v>209</v>
      </c>
      <c r="C76" s="1">
        <v>203.35199677200001</v>
      </c>
      <c r="D76" s="1">
        <v>200.847159936</v>
      </c>
      <c r="E76" s="1">
        <v>215.37757493999999</v>
      </c>
      <c r="F76" s="1">
        <v>198.89012853140801</v>
      </c>
      <c r="G76" s="1">
        <v>168.8512852022296</v>
      </c>
      <c r="H76" s="1">
        <v>158.484956078887</v>
      </c>
      <c r="I76" s="1">
        <v>152.21290459466269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C54"/>
  <sheetViews>
    <sheetView workbookViewId="0">
      <selection activeCell="H23" sqref="H23"/>
    </sheetView>
  </sheetViews>
  <sheetFormatPr defaultRowHeight="14.5" x14ac:dyDescent="0.35"/>
  <cols>
    <col min="2" max="55" width="9.1796875" style="1"/>
  </cols>
  <sheetData>
    <row r="1" spans="1:1" x14ac:dyDescent="0.35">
      <c r="A1" s="2" t="s">
        <v>234</v>
      </c>
    </row>
    <row r="2" spans="1:1" x14ac:dyDescent="0.35">
      <c r="A2" s="4" t="s">
        <v>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69</v>
      </c>
      <c r="B20" s="1" t="s">
        <v>77</v>
      </c>
      <c r="C20" s="1">
        <v>325.81438952399998</v>
      </c>
      <c r="D20" s="1">
        <v>326.307594564</v>
      </c>
      <c r="E20" s="1">
        <v>358.50601249200002</v>
      </c>
      <c r="F20" s="1">
        <v>384.06600781200012</v>
      </c>
      <c r="G20" s="1">
        <v>396.212417028</v>
      </c>
      <c r="H20" s="1">
        <v>393.54119675999999</v>
      </c>
      <c r="I20" s="1">
        <v>398.80798182000001</v>
      </c>
      <c r="J20" s="1">
        <v>418.40639262000002</v>
      </c>
      <c r="K20" s="1">
        <v>423.36720633599998</v>
      </c>
      <c r="L20" s="1">
        <v>436.39200619200011</v>
      </c>
      <c r="M20" s="1">
        <v>438.32157670800012</v>
      </c>
      <c r="N20" s="1">
        <v>446.36400082799997</v>
      </c>
      <c r="O20" s="1">
        <v>440.794803204</v>
      </c>
      <c r="P20" s="1">
        <v>444.73320036000001</v>
      </c>
      <c r="Q20" s="1">
        <v>436.82760086399998</v>
      </c>
      <c r="R20" s="1">
        <v>455.03641274400002</v>
      </c>
      <c r="S20" s="1">
        <v>455.472007416</v>
      </c>
      <c r="T20" s="1">
        <v>461.79357299999998</v>
      </c>
      <c r="U20" s="1">
        <v>465.78962239200013</v>
      </c>
      <c r="V20" s="1">
        <v>475.94126268996212</v>
      </c>
      <c r="W20" s="1">
        <v>453.01794803305199</v>
      </c>
      <c r="X20" s="1">
        <v>459.02693122843402</v>
      </c>
      <c r="Y20" s="1">
        <v>456.38484598207998</v>
      </c>
      <c r="Z20" s="1">
        <v>457.38214479888399</v>
      </c>
      <c r="AA20" s="1">
        <v>454.27509214302597</v>
      </c>
      <c r="AB20" s="1">
        <v>454.66487269351398</v>
      </c>
      <c r="AC20" s="1">
        <v>451.23752647742498</v>
      </c>
      <c r="AD20" s="1">
        <v>451.151520759231</v>
      </c>
      <c r="AE20" s="1">
        <v>450.81469071544302</v>
      </c>
      <c r="AF20" s="1">
        <v>450.24084438756898</v>
      </c>
      <c r="AG20" s="1">
        <v>449.444928070976</v>
      </c>
      <c r="AH20" s="1">
        <v>448.49773915107897</v>
      </c>
      <c r="AI20" s="1">
        <v>450.304496322354</v>
      </c>
      <c r="AJ20" s="1">
        <v>448.93240936244501</v>
      </c>
      <c r="AK20" s="1">
        <v>450.24958128904802</v>
      </c>
      <c r="AL20" s="1">
        <v>451.35119305146901</v>
      </c>
      <c r="AM20" s="1">
        <v>452.29207635518111</v>
      </c>
      <c r="AN20" s="1">
        <v>453.038033871332</v>
      </c>
      <c r="AO20" s="1">
        <v>453.59732895262101</v>
      </c>
      <c r="AP20" s="1">
        <v>456.40590083973098</v>
      </c>
      <c r="AQ20" s="1">
        <v>458.90295905998511</v>
      </c>
      <c r="AR20" s="1">
        <v>458.75422236991301</v>
      </c>
      <c r="AS20" s="1">
        <v>460.64885094983401</v>
      </c>
      <c r="AT20" s="1">
        <v>464.47908108626302</v>
      </c>
      <c r="AU20" s="1">
        <v>465.79241723506499</v>
      </c>
      <c r="AV20" s="1">
        <v>468.96029028704203</v>
      </c>
      <c r="AW20" s="1">
        <v>471.79572911206702</v>
      </c>
      <c r="AX20" s="1">
        <v>474.31633909777003</v>
      </c>
      <c r="AY20" s="1">
        <v>476.53649605535202</v>
      </c>
      <c r="AZ20" s="1">
        <v>478.470460024472</v>
      </c>
      <c r="BA20" s="1">
        <v>481.98916284388901</v>
      </c>
    </row>
    <row r="21" spans="1:53" x14ac:dyDescent="0.35">
      <c r="A21" t="s">
        <v>69</v>
      </c>
      <c r="B21" s="1" t="s">
        <v>75</v>
      </c>
      <c r="C21" s="1">
        <v>277.29720684</v>
      </c>
      <c r="D21" s="1">
        <v>303.90486512400003</v>
      </c>
      <c r="E21" s="1">
        <v>315.73081666799999</v>
      </c>
      <c r="F21" s="1">
        <v>259.63556785200001</v>
      </c>
      <c r="G21" s="1">
        <v>263.030392764</v>
      </c>
      <c r="H21" s="1">
        <v>266.61596828400002</v>
      </c>
      <c r="I21" s="1">
        <v>272.37612585599999</v>
      </c>
      <c r="J21" s="1">
        <v>284.10121738800012</v>
      </c>
      <c r="K21" s="1">
        <v>281.53085713199988</v>
      </c>
      <c r="L21" s="1">
        <v>283.34884942800011</v>
      </c>
      <c r="M21" s="1">
        <v>295.57083038399998</v>
      </c>
      <c r="N21" s="1">
        <v>293.40721774800011</v>
      </c>
      <c r="O21" s="1">
        <v>288.05753404799998</v>
      </c>
      <c r="P21" s="1">
        <v>286.72202858399999</v>
      </c>
      <c r="Q21" s="1">
        <v>286.138765476</v>
      </c>
      <c r="R21" s="1">
        <v>275.84635503599998</v>
      </c>
      <c r="S21" s="1">
        <v>278.24761044000002</v>
      </c>
      <c r="T21" s="1">
        <v>269.81279942399999</v>
      </c>
      <c r="U21" s="1">
        <v>273.14641332000002</v>
      </c>
      <c r="V21" s="1">
        <v>283.07280925470872</v>
      </c>
      <c r="W21" s="1">
        <v>263.25036197701729</v>
      </c>
      <c r="X21" s="1">
        <v>269.65421385101132</v>
      </c>
      <c r="Y21" s="1">
        <v>273.61362401372588</v>
      </c>
      <c r="Z21" s="1">
        <v>277.54534689208901</v>
      </c>
      <c r="AA21" s="1">
        <v>281.48245786113989</v>
      </c>
      <c r="AB21" s="1">
        <v>285.44600552015919</v>
      </c>
      <c r="AC21" s="1">
        <v>289.41638903753108</v>
      </c>
      <c r="AD21" s="1">
        <v>293.41334936352428</v>
      </c>
      <c r="AE21" s="1">
        <v>295.47761807630661</v>
      </c>
      <c r="AF21" s="1">
        <v>297.54549335494357</v>
      </c>
      <c r="AG21" s="1">
        <v>299.60891871430653</v>
      </c>
      <c r="AH21" s="1">
        <v>302.69305234888338</v>
      </c>
      <c r="AI21" s="1">
        <v>305.81073648692262</v>
      </c>
      <c r="AJ21" s="1">
        <v>308.9819311172572</v>
      </c>
      <c r="AK21" s="1">
        <v>312.2094471323062</v>
      </c>
      <c r="AL21" s="1">
        <v>313.58789274040203</v>
      </c>
      <c r="AM21" s="1">
        <v>315.40194969275058</v>
      </c>
      <c r="AN21" s="1">
        <v>317.20451558043362</v>
      </c>
      <c r="AO21" s="1">
        <v>318.98771171911039</v>
      </c>
      <c r="AP21" s="1">
        <v>320.75046336632158</v>
      </c>
      <c r="AQ21" s="1">
        <v>322.49406680977307</v>
      </c>
      <c r="AR21" s="1">
        <v>324.22583020845087</v>
      </c>
      <c r="AS21" s="1">
        <v>325.9634588278002</v>
      </c>
      <c r="AT21" s="1">
        <v>327.70766169548023</v>
      </c>
      <c r="AU21" s="1">
        <v>329.46250206426191</v>
      </c>
      <c r="AV21" s="1">
        <v>331.22951358107468</v>
      </c>
      <c r="AW21" s="1">
        <v>332.97373437288218</v>
      </c>
      <c r="AX21" s="1">
        <v>334.72143418100183</v>
      </c>
      <c r="AY21" s="1">
        <v>336.46688732618372</v>
      </c>
      <c r="AZ21" s="1">
        <v>338.20389805289273</v>
      </c>
      <c r="BA21" s="1">
        <v>339.91092749918118</v>
      </c>
    </row>
    <row r="22" spans="1:53" x14ac:dyDescent="0.35">
      <c r="A22" t="s">
        <v>69</v>
      </c>
      <c r="B22" s="1" t="s">
        <v>76</v>
      </c>
      <c r="C22" s="1">
        <v>8.406005832</v>
      </c>
      <c r="D22" s="1">
        <v>8.7300222840000004</v>
      </c>
      <c r="E22" s="1">
        <v>7.8264271080000007</v>
      </c>
      <c r="F22" s="1">
        <v>12.203977716000001</v>
      </c>
      <c r="G22" s="1">
        <v>12.711585348</v>
      </c>
      <c r="H22" s="1">
        <v>12.441578615999999</v>
      </c>
      <c r="I22" s="1">
        <v>13.280403996</v>
      </c>
      <c r="J22" s="1">
        <v>13.870826532000001</v>
      </c>
      <c r="K22" s="1">
        <v>14.525976996000001</v>
      </c>
      <c r="L22" s="1">
        <v>15.307192007999999</v>
      </c>
      <c r="M22" s="1">
        <v>13.208391036</v>
      </c>
      <c r="N22" s="1">
        <v>13.806014868</v>
      </c>
      <c r="O22" s="1">
        <v>14.655600324</v>
      </c>
      <c r="P22" s="1">
        <v>15.98038758</v>
      </c>
      <c r="Q22" s="1">
        <v>16.416024119999999</v>
      </c>
      <c r="R22" s="1">
        <v>20.667635784000002</v>
      </c>
      <c r="S22" s="1">
        <v>21.949215263999999</v>
      </c>
      <c r="T22" s="1">
        <v>21.178844064</v>
      </c>
      <c r="U22" s="1">
        <v>21.463211520000002</v>
      </c>
      <c r="V22" s="1">
        <v>22.724557536196169</v>
      </c>
      <c r="W22" s="1">
        <v>23.177159175040611</v>
      </c>
      <c r="X22" s="1">
        <v>23.560595143628209</v>
      </c>
      <c r="Y22" s="1">
        <v>24.308819235467151</v>
      </c>
      <c r="Z22" s="1">
        <v>25.010637031266079</v>
      </c>
      <c r="AA22" s="1">
        <v>25.905013771569891</v>
      </c>
      <c r="AB22" s="1">
        <v>27.01764261243088</v>
      </c>
      <c r="AC22" s="1">
        <v>28.377171403053961</v>
      </c>
      <c r="AD22" s="1">
        <v>30.075024599263479</v>
      </c>
      <c r="AE22" s="1">
        <v>32.066595807694959</v>
      </c>
      <c r="AF22" s="1">
        <v>34.242539551217867</v>
      </c>
      <c r="AG22" s="1">
        <v>36.477113398894573</v>
      </c>
      <c r="AH22" s="1">
        <v>38.495195513243011</v>
      </c>
      <c r="AI22" s="1">
        <v>40.604382026568089</v>
      </c>
      <c r="AJ22" s="1">
        <v>42.425519873405662</v>
      </c>
      <c r="AK22" s="1">
        <v>44.321609623202342</v>
      </c>
      <c r="AL22" s="1">
        <v>46.123355893777983</v>
      </c>
      <c r="AM22" s="1">
        <v>47.915894294866419</v>
      </c>
      <c r="AN22" s="1">
        <v>50.300702305806311</v>
      </c>
      <c r="AO22" s="1">
        <v>53.359869734189338</v>
      </c>
      <c r="AP22" s="1">
        <v>56.819861663049799</v>
      </c>
      <c r="AQ22" s="1">
        <v>61.439264495713907</v>
      </c>
      <c r="AR22" s="1">
        <v>67.037269485493823</v>
      </c>
      <c r="AS22" s="1">
        <v>73.724460865235613</v>
      </c>
      <c r="AT22" s="1">
        <v>81.607594407251042</v>
      </c>
      <c r="AU22" s="1">
        <v>90.785461252486485</v>
      </c>
      <c r="AV22" s="1">
        <v>101.34224144345809</v>
      </c>
      <c r="AW22" s="1">
        <v>113.3410636496246</v>
      </c>
      <c r="AX22" s="1">
        <v>126.8100247333109</v>
      </c>
      <c r="AY22" s="1">
        <v>141.74767326901781</v>
      </c>
      <c r="AZ22" s="1">
        <v>158.11512914968799</v>
      </c>
      <c r="BA22" s="1">
        <v>175.91859391097111</v>
      </c>
    </row>
    <row r="23" spans="1:53" x14ac:dyDescent="0.35">
      <c r="A23" t="s">
        <v>69</v>
      </c>
      <c r="B23" s="1" t="s">
        <v>78</v>
      </c>
      <c r="C23" s="1">
        <v>10.378784123999999</v>
      </c>
      <c r="D23" s="1">
        <v>10.490404212</v>
      </c>
      <c r="E23" s="1">
        <v>5.9579838720000007</v>
      </c>
      <c r="F23" s="1">
        <v>9.8640170640000004</v>
      </c>
      <c r="G23" s="1">
        <v>9.586809036</v>
      </c>
      <c r="H23" s="1">
        <v>8.6220028440000007</v>
      </c>
      <c r="I23" s="1">
        <v>8.9963864999999998</v>
      </c>
      <c r="J23" s="1">
        <v>9.2267861040000003</v>
      </c>
      <c r="K23" s="1">
        <v>9.0792014040000009</v>
      </c>
      <c r="L23" s="1">
        <v>8.3159896320000009</v>
      </c>
      <c r="M23" s="1">
        <v>8.406005832</v>
      </c>
      <c r="N23" s="1">
        <v>8.0387816040000004</v>
      </c>
      <c r="O23" s="1">
        <v>8.355596760000001</v>
      </c>
      <c r="P23" s="1">
        <v>8.0064176400000004</v>
      </c>
      <c r="Q23" s="1">
        <v>8.8596037440000011</v>
      </c>
      <c r="R23" s="1">
        <v>9.1907796239999993</v>
      </c>
      <c r="S23" s="1">
        <v>6.3216074520000003</v>
      </c>
      <c r="T23" s="1">
        <v>7.0992218160000009</v>
      </c>
      <c r="U23" s="1">
        <v>7.6355927640000001</v>
      </c>
      <c r="V23" s="1">
        <v>7.6980912400178898</v>
      </c>
      <c r="W23" s="1">
        <v>7.7605897160357777</v>
      </c>
      <c r="X23" s="1">
        <v>7.8230881920536559</v>
      </c>
      <c r="Y23" s="1">
        <v>7.8855866680715447</v>
      </c>
      <c r="Z23" s="1">
        <v>7.9480851440894433</v>
      </c>
      <c r="AA23" s="1">
        <v>8.0105836201073206</v>
      </c>
      <c r="AB23" s="1">
        <v>8.0730820961252086</v>
      </c>
      <c r="AC23" s="1">
        <v>8.1355805721430965</v>
      </c>
      <c r="AD23" s="1">
        <v>8.1980790481609951</v>
      </c>
      <c r="AE23" s="1">
        <v>8.260577524178883</v>
      </c>
      <c r="AF23" s="1">
        <v>8.3230760001967603</v>
      </c>
      <c r="AG23" s="1">
        <v>8.38557447621465</v>
      </c>
      <c r="AH23" s="1">
        <v>8.4109185781955631</v>
      </c>
      <c r="AI23" s="1">
        <v>8.4362626801764762</v>
      </c>
      <c r="AJ23" s="1">
        <v>8.4616067821573893</v>
      </c>
      <c r="AK23" s="1">
        <v>8.4869508841383023</v>
      </c>
      <c r="AL23" s="1">
        <v>8.5122949861192172</v>
      </c>
      <c r="AM23" s="1">
        <v>8.5345163438387921</v>
      </c>
      <c r="AN23" s="1">
        <v>8.5567377015583599</v>
      </c>
      <c r="AO23" s="1">
        <v>8.5789590592779472</v>
      </c>
      <c r="AP23" s="1">
        <v>8.6011804169975221</v>
      </c>
      <c r="AQ23" s="1">
        <v>8.6234017747170988</v>
      </c>
      <c r="AR23" s="1">
        <v>8.6445441744874323</v>
      </c>
      <c r="AS23" s="1">
        <v>8.6656865742577551</v>
      </c>
      <c r="AT23" s="1">
        <v>8.6868289740280851</v>
      </c>
      <c r="AU23" s="1">
        <v>8.7079713737984275</v>
      </c>
      <c r="AV23" s="1">
        <v>8.7291137735687485</v>
      </c>
      <c r="AW23" s="1">
        <v>8.7502561733390714</v>
      </c>
      <c r="AX23" s="1">
        <v>8.771398573109412</v>
      </c>
      <c r="AY23" s="1">
        <v>8.7925409728797455</v>
      </c>
      <c r="AZ23" s="1">
        <v>8.8136833726500665</v>
      </c>
      <c r="BA23" s="1">
        <v>8.8348257724203982</v>
      </c>
    </row>
    <row r="24" spans="1:53" x14ac:dyDescent="0.35">
      <c r="A24" t="s">
        <v>69</v>
      </c>
      <c r="B24" s="1" t="s">
        <v>80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0.51120828000000007</v>
      </c>
      <c r="N24" s="1">
        <v>2.4372200159999999</v>
      </c>
      <c r="O24" s="1">
        <v>3.837579012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</row>
    <row r="25" spans="1:53" x14ac:dyDescent="0.35">
      <c r="A25" t="s">
        <v>69</v>
      </c>
      <c r="B25" s="1" t="s">
        <v>176</v>
      </c>
      <c r="C25" s="1">
        <v>133.61401828800001</v>
      </c>
      <c r="D25" s="1">
        <v>157.921197444</v>
      </c>
      <c r="E25" s="1">
        <v>130.53969291600001</v>
      </c>
      <c r="F25" s="1">
        <v>128.69645421600001</v>
      </c>
      <c r="G25" s="1">
        <v>140.47199668799999</v>
      </c>
      <c r="H25" s="1">
        <v>140.828377104</v>
      </c>
      <c r="I25" s="1">
        <v>144.35286721200001</v>
      </c>
      <c r="J25" s="1">
        <v>149.115645288</v>
      </c>
      <c r="K25" s="1">
        <v>146.55608697599999</v>
      </c>
      <c r="L25" s="1">
        <v>149.19121702800001</v>
      </c>
      <c r="M25" s="1">
        <v>152.93886357599999</v>
      </c>
      <c r="N25" s="1">
        <v>149.33917854000001</v>
      </c>
      <c r="O25" s="1">
        <v>147.18527928</v>
      </c>
      <c r="P25" s="1">
        <v>141.736200948</v>
      </c>
      <c r="Q25" s="1">
        <v>142.28400185999999</v>
      </c>
      <c r="R25" s="1">
        <v>143.916728256</v>
      </c>
      <c r="S25" s="1">
        <v>160.567213176</v>
      </c>
      <c r="T25" s="1">
        <v>168.09126958799999</v>
      </c>
      <c r="U25" s="1">
        <v>170.874026208</v>
      </c>
      <c r="V25" s="1">
        <v>173.01345909145601</v>
      </c>
      <c r="W25" s="1">
        <v>175.17967880240499</v>
      </c>
      <c r="X25" s="1">
        <v>177.37302072604501</v>
      </c>
      <c r="Y25" s="1">
        <v>179.59382444677701</v>
      </c>
      <c r="Z25" s="1">
        <v>181.84243380077899</v>
      </c>
      <c r="AA25" s="1">
        <v>184.11919692923399</v>
      </c>
      <c r="AB25" s="1">
        <v>186.42446633224199</v>
      </c>
      <c r="AC25" s="1">
        <v>188.17506577559899</v>
      </c>
      <c r="AD25" s="1">
        <v>189.94210403984499</v>
      </c>
      <c r="AE25" s="1">
        <v>191.72573549200499</v>
      </c>
      <c r="AF25" s="1">
        <v>193.526115948674</v>
      </c>
      <c r="AG25" s="1">
        <v>195.34340268962799</v>
      </c>
      <c r="AH25" s="1">
        <v>197.17775447155901</v>
      </c>
      <c r="AI25" s="1">
        <v>199.02933154194801</v>
      </c>
      <c r="AJ25" s="1">
        <v>200.89829565306599</v>
      </c>
      <c r="AK25" s="1">
        <v>202.78481007609801</v>
      </c>
      <c r="AL25" s="1">
        <v>204.68903961541099</v>
      </c>
      <c r="AM25" s="1">
        <v>205.97044695377201</v>
      </c>
      <c r="AN25" s="1">
        <v>207.25987623981399</v>
      </c>
      <c r="AO25" s="1">
        <v>208.557377693045</v>
      </c>
      <c r="AP25" s="1">
        <v>209.86300184735899</v>
      </c>
      <c r="AQ25" s="1">
        <v>211.176799553005</v>
      </c>
      <c r="AR25" s="1">
        <v>212.498821978569</v>
      </c>
      <c r="AS25" s="1">
        <v>213.829120612965</v>
      </c>
      <c r="AT25" s="1">
        <v>215.16774726744299</v>
      </c>
      <c r="AU25" s="1">
        <v>216.51475407760299</v>
      </c>
      <c r="AV25" s="1">
        <v>217.87019350542801</v>
      </c>
      <c r="AW25" s="1">
        <v>219.23411834132801</v>
      </c>
      <c r="AX25" s="1">
        <v>220.606581706193</v>
      </c>
      <c r="AY25" s="1">
        <v>221.98763705346599</v>
      </c>
      <c r="AZ25" s="1">
        <v>223.377338171221</v>
      </c>
      <c r="BA25" s="1">
        <v>224.77573918425901</v>
      </c>
    </row>
    <row r="26" spans="1:53" x14ac:dyDescent="0.35">
      <c r="A26" t="s">
        <v>69</v>
      </c>
      <c r="B26" s="1" t="s">
        <v>71</v>
      </c>
      <c r="C26" s="1">
        <v>755.51040460800004</v>
      </c>
      <c r="D26" s="1">
        <v>807.35408362800013</v>
      </c>
      <c r="E26" s="1">
        <v>818.56093305600007</v>
      </c>
      <c r="F26" s="1">
        <v>794.46602466000013</v>
      </c>
      <c r="G26" s="1">
        <v>822.01320086399994</v>
      </c>
      <c r="H26" s="1">
        <v>822.04912360800017</v>
      </c>
      <c r="I26" s="1">
        <v>837.81376538399991</v>
      </c>
      <c r="J26" s="1">
        <v>874.72086793200003</v>
      </c>
      <c r="K26" s="1">
        <v>875.05932884399988</v>
      </c>
      <c r="L26" s="1">
        <v>892.55525428800001</v>
      </c>
      <c r="M26" s="1">
        <v>908.95687581600009</v>
      </c>
      <c r="N26" s="1">
        <v>913.39241360400013</v>
      </c>
      <c r="O26" s="1">
        <v>902.88639262800018</v>
      </c>
      <c r="P26" s="1">
        <v>897.17823511199992</v>
      </c>
      <c r="Q26" s="1">
        <v>890.52599606399997</v>
      </c>
      <c r="R26" s="1">
        <v>904.65791144400009</v>
      </c>
      <c r="S26" s="1">
        <v>922.55765374800001</v>
      </c>
      <c r="T26" s="1">
        <v>927.97570789200006</v>
      </c>
      <c r="U26" s="1">
        <v>938.90886620400011</v>
      </c>
      <c r="V26" s="1">
        <v>962.45017981234082</v>
      </c>
      <c r="W26" s="1">
        <v>922.3857377035506</v>
      </c>
      <c r="X26" s="1">
        <v>937.43784914117214</v>
      </c>
      <c r="Y26" s="1">
        <v>941.78670034612162</v>
      </c>
      <c r="Z26" s="1">
        <v>949.72864766710757</v>
      </c>
      <c r="AA26" s="1">
        <v>953.79234432507724</v>
      </c>
      <c r="AB26" s="1">
        <v>961.6260692544713</v>
      </c>
      <c r="AC26" s="1">
        <v>965.34173326575228</v>
      </c>
      <c r="AD26" s="1">
        <v>972.78007781002475</v>
      </c>
      <c r="AE26" s="1">
        <v>978.34521761562837</v>
      </c>
      <c r="AF26" s="1">
        <v>983.87806924260133</v>
      </c>
      <c r="AG26" s="1">
        <v>989.25993735001964</v>
      </c>
      <c r="AH26" s="1">
        <v>995.27466006296004</v>
      </c>
      <c r="AI26" s="1">
        <v>1004.185209057969</v>
      </c>
      <c r="AJ26" s="1">
        <v>1009.699762788331</v>
      </c>
      <c r="AK26" s="1">
        <v>1018.052399004793</v>
      </c>
      <c r="AL26" s="1">
        <v>1024.2637762871791</v>
      </c>
      <c r="AM26" s="1">
        <v>1030.1148836404091</v>
      </c>
      <c r="AN26" s="1">
        <v>1036.3598656989441</v>
      </c>
      <c r="AO26" s="1">
        <v>1043.081247158244</v>
      </c>
      <c r="AP26" s="1">
        <v>1052.440408133459</v>
      </c>
      <c r="AQ26" s="1">
        <v>1062.6364916931941</v>
      </c>
      <c r="AR26" s="1">
        <v>1071.160688216914</v>
      </c>
      <c r="AS26" s="1">
        <v>1082.831577830093</v>
      </c>
      <c r="AT26" s="1">
        <v>1097.648913430465</v>
      </c>
      <c r="AU26" s="1">
        <v>1111.2631060032149</v>
      </c>
      <c r="AV26" s="1">
        <v>1128.1313525905721</v>
      </c>
      <c r="AW26" s="1">
        <v>1146.0949016492409</v>
      </c>
      <c r="AX26" s="1">
        <v>1165.225778291385</v>
      </c>
      <c r="AY26" s="1">
        <v>1185.531234676899</v>
      </c>
      <c r="AZ26" s="1">
        <v>1206.980508770924</v>
      </c>
      <c r="BA26" s="1">
        <v>1231.4292492107211</v>
      </c>
    </row>
    <row r="29" spans="1:53" x14ac:dyDescent="0.35">
      <c r="A29" s="2" t="s">
        <v>235</v>
      </c>
    </row>
    <row r="47" spans="1:53" s="2" customFormat="1" x14ac:dyDescent="0.35">
      <c r="A47" s="2" t="s">
        <v>60</v>
      </c>
      <c r="B47" s="2" t="s">
        <v>61</v>
      </c>
      <c r="C47" s="2" t="s">
        <v>2</v>
      </c>
      <c r="D47" s="2" t="s">
        <v>3</v>
      </c>
      <c r="E47" s="2" t="s">
        <v>4</v>
      </c>
      <c r="F47" s="2" t="s">
        <v>5</v>
      </c>
      <c r="G47" s="2" t="s">
        <v>6</v>
      </c>
      <c r="H47" s="2" t="s">
        <v>7</v>
      </c>
      <c r="I47" s="2" t="s">
        <v>8</v>
      </c>
      <c r="J47" s="2" t="s">
        <v>9</v>
      </c>
      <c r="K47" s="2" t="s">
        <v>10</v>
      </c>
      <c r="L47" s="2" t="s">
        <v>11</v>
      </c>
      <c r="M47" s="2" t="s">
        <v>12</v>
      </c>
      <c r="N47" s="2" t="s">
        <v>13</v>
      </c>
      <c r="O47" s="2" t="s">
        <v>14</v>
      </c>
      <c r="P47" s="2" t="s">
        <v>15</v>
      </c>
      <c r="Q47" s="2" t="s">
        <v>16</v>
      </c>
      <c r="R47" s="2" t="s">
        <v>17</v>
      </c>
      <c r="S47" s="2" t="s">
        <v>18</v>
      </c>
      <c r="T47" s="2" t="s">
        <v>19</v>
      </c>
      <c r="U47" s="2" t="s">
        <v>20</v>
      </c>
      <c r="V47" s="2" t="s">
        <v>21</v>
      </c>
      <c r="W47" s="2" t="s">
        <v>22</v>
      </c>
      <c r="X47" s="2" t="s">
        <v>23</v>
      </c>
      <c r="Y47" s="2" t="s">
        <v>24</v>
      </c>
      <c r="Z47" s="2" t="s">
        <v>25</v>
      </c>
      <c r="AA47" s="2" t="s">
        <v>26</v>
      </c>
      <c r="AB47" s="2" t="s">
        <v>27</v>
      </c>
      <c r="AC47" s="2" t="s">
        <v>28</v>
      </c>
      <c r="AD47" s="2" t="s">
        <v>29</v>
      </c>
      <c r="AE47" s="2" t="s">
        <v>30</v>
      </c>
      <c r="AF47" s="2" t="s">
        <v>31</v>
      </c>
      <c r="AG47" s="2" t="s">
        <v>32</v>
      </c>
      <c r="AH47" s="2" t="s">
        <v>33</v>
      </c>
      <c r="AI47" s="2" t="s">
        <v>34</v>
      </c>
      <c r="AJ47" s="2" t="s">
        <v>35</v>
      </c>
      <c r="AK47" s="2" t="s">
        <v>36</v>
      </c>
      <c r="AL47" s="2" t="s">
        <v>37</v>
      </c>
      <c r="AM47" s="2" t="s">
        <v>38</v>
      </c>
      <c r="AN47" s="2" t="s">
        <v>39</v>
      </c>
      <c r="AO47" s="2" t="s">
        <v>40</v>
      </c>
      <c r="AP47" s="2" t="s">
        <v>41</v>
      </c>
      <c r="AQ47" s="2" t="s">
        <v>42</v>
      </c>
      <c r="AR47" s="2" t="s">
        <v>43</v>
      </c>
      <c r="AS47" s="2" t="s">
        <v>44</v>
      </c>
      <c r="AT47" s="2" t="s">
        <v>45</v>
      </c>
      <c r="AU47" s="2" t="s">
        <v>46</v>
      </c>
      <c r="AV47" s="2" t="s">
        <v>47</v>
      </c>
      <c r="AW47" s="2" t="s">
        <v>48</v>
      </c>
      <c r="AX47" s="2" t="s">
        <v>49</v>
      </c>
      <c r="AY47" s="2" t="s">
        <v>50</v>
      </c>
      <c r="AZ47" s="2" t="s">
        <v>51</v>
      </c>
      <c r="BA47" s="2" t="s">
        <v>52</v>
      </c>
    </row>
    <row r="48" spans="1:53" x14ac:dyDescent="0.35">
      <c r="A48" t="s">
        <v>69</v>
      </c>
      <c r="B48" s="1" t="s">
        <v>77</v>
      </c>
      <c r="C48" s="1">
        <v>325.81438952399998</v>
      </c>
      <c r="D48" s="1">
        <v>326.307594564</v>
      </c>
      <c r="E48" s="1">
        <v>358.50601249200002</v>
      </c>
      <c r="F48" s="1">
        <v>384.06600781200012</v>
      </c>
      <c r="G48" s="1">
        <v>396.212417028</v>
      </c>
      <c r="H48" s="1">
        <v>393.54119675999999</v>
      </c>
      <c r="I48" s="1">
        <v>398.80798182000001</v>
      </c>
      <c r="J48" s="1">
        <v>418.40639262000002</v>
      </c>
      <c r="K48" s="1">
        <v>423.36720633599998</v>
      </c>
      <c r="L48" s="1">
        <v>436.39200619200011</v>
      </c>
      <c r="M48" s="1">
        <v>438.32157670800012</v>
      </c>
      <c r="N48" s="1">
        <v>446.36400082799997</v>
      </c>
      <c r="O48" s="1">
        <v>440.794803204</v>
      </c>
      <c r="P48" s="1">
        <v>444.73320036000001</v>
      </c>
      <c r="Q48" s="1">
        <v>436.82760086399998</v>
      </c>
      <c r="R48" s="1">
        <v>455.03641274400002</v>
      </c>
      <c r="S48" s="1">
        <v>455.472007416</v>
      </c>
      <c r="T48" s="1">
        <v>461.79357299999998</v>
      </c>
      <c r="U48" s="1">
        <v>465.78962239200013</v>
      </c>
      <c r="V48" s="1">
        <v>475.94126268996212</v>
      </c>
      <c r="W48" s="1">
        <v>453.01794803305199</v>
      </c>
      <c r="X48" s="1">
        <v>460.40656694170701</v>
      </c>
      <c r="Y48" s="1">
        <v>459.088964149547</v>
      </c>
      <c r="Z48" s="1">
        <v>460.95610831711502</v>
      </c>
      <c r="AA48" s="1">
        <v>459.18975943029301</v>
      </c>
      <c r="AB48" s="1">
        <v>460.65022295792102</v>
      </c>
      <c r="AC48" s="1">
        <v>457.94662355798198</v>
      </c>
      <c r="AD48" s="1">
        <v>458.41667760235998</v>
      </c>
      <c r="AE48" s="1">
        <v>458.429543117489</v>
      </c>
      <c r="AF48" s="1">
        <v>458.02411794455998</v>
      </c>
      <c r="AG48" s="1">
        <v>457.23680888194298</v>
      </c>
      <c r="AH48" s="1">
        <v>456.15311564060403</v>
      </c>
      <c r="AI48" s="1">
        <v>457.809258454673</v>
      </c>
      <c r="AJ48" s="1">
        <v>456.08305622935512</v>
      </c>
      <c r="AK48" s="1">
        <v>456.98835792757302</v>
      </c>
      <c r="AL48" s="1">
        <v>457.603023187161</v>
      </c>
      <c r="AM48" s="1">
        <v>457.97959776841799</v>
      </c>
      <c r="AN48" s="1">
        <v>458.104741975742</v>
      </c>
      <c r="AO48" s="1">
        <v>457.99260991261099</v>
      </c>
      <c r="AP48" s="1">
        <v>460.171152935431</v>
      </c>
      <c r="AQ48" s="1">
        <v>461.99319827960198</v>
      </c>
      <c r="AR48" s="1">
        <v>461.01279095157997</v>
      </c>
      <c r="AS48" s="1">
        <v>462.10614467753499</v>
      </c>
      <c r="AT48" s="1">
        <v>465.15781321077799</v>
      </c>
      <c r="AU48" s="1">
        <v>465.57316103677601</v>
      </c>
      <c r="AV48" s="1">
        <v>467.86405996358002</v>
      </c>
      <c r="AW48" s="1">
        <v>469.78347164686602</v>
      </c>
      <c r="AX48" s="1">
        <v>471.35217131985701</v>
      </c>
      <c r="AY48" s="1">
        <v>472.58791070544203</v>
      </c>
      <c r="AZ48" s="1">
        <v>473.50790740231997</v>
      </c>
      <c r="BA48" s="1">
        <v>476.02916311800402</v>
      </c>
    </row>
    <row r="49" spans="1:53" x14ac:dyDescent="0.35">
      <c r="A49" t="s">
        <v>69</v>
      </c>
      <c r="B49" s="1" t="s">
        <v>75</v>
      </c>
      <c r="C49" s="1">
        <v>277.29720684</v>
      </c>
      <c r="D49" s="1">
        <v>303.90486512400003</v>
      </c>
      <c r="E49" s="1">
        <v>315.73081666799999</v>
      </c>
      <c r="F49" s="1">
        <v>259.63556785200001</v>
      </c>
      <c r="G49" s="1">
        <v>263.030392764</v>
      </c>
      <c r="H49" s="1">
        <v>266.61596828400002</v>
      </c>
      <c r="I49" s="1">
        <v>272.37612585599999</v>
      </c>
      <c r="J49" s="1">
        <v>284.10121738800012</v>
      </c>
      <c r="K49" s="1">
        <v>281.53085713199988</v>
      </c>
      <c r="L49" s="1">
        <v>283.34884942800011</v>
      </c>
      <c r="M49" s="1">
        <v>295.57083038399998</v>
      </c>
      <c r="N49" s="1">
        <v>293.40721774800011</v>
      </c>
      <c r="O49" s="1">
        <v>288.05753404799998</v>
      </c>
      <c r="P49" s="1">
        <v>286.72202858399999</v>
      </c>
      <c r="Q49" s="1">
        <v>286.138765476</v>
      </c>
      <c r="R49" s="1">
        <v>275.84635503599998</v>
      </c>
      <c r="S49" s="1">
        <v>278.24761044000002</v>
      </c>
      <c r="T49" s="1">
        <v>269.81279942399999</v>
      </c>
      <c r="U49" s="1">
        <v>273.14641332000002</v>
      </c>
      <c r="V49" s="1">
        <v>283.07280925470872</v>
      </c>
      <c r="W49" s="1">
        <v>263.25036197701729</v>
      </c>
      <c r="X49" s="1">
        <v>269.64531027270709</v>
      </c>
      <c r="Y49" s="1">
        <v>276.71193883711271</v>
      </c>
      <c r="Z49" s="1">
        <v>283.75158928117651</v>
      </c>
      <c r="AA49" s="1">
        <v>290.773115829907</v>
      </c>
      <c r="AB49" s="1">
        <v>297.82244876523401</v>
      </c>
      <c r="AC49" s="1">
        <v>304.84403620696543</v>
      </c>
      <c r="AD49" s="1">
        <v>311.85263148651512</v>
      </c>
      <c r="AE49" s="1">
        <v>316.74503679213819</v>
      </c>
      <c r="AF49" s="1">
        <v>321.55597324889578</v>
      </c>
      <c r="AG49" s="1">
        <v>326.28609669844968</v>
      </c>
      <c r="AH49" s="1">
        <v>331.97095101722169</v>
      </c>
      <c r="AI49" s="1">
        <v>337.61357831811148</v>
      </c>
      <c r="AJ49" s="1">
        <v>343.23198177231131</v>
      </c>
      <c r="AK49" s="1">
        <v>348.82335377899068</v>
      </c>
      <c r="AL49" s="1">
        <v>352.14210400230388</v>
      </c>
      <c r="AM49" s="1">
        <v>355.79266466158828</v>
      </c>
      <c r="AN49" s="1">
        <v>359.30191754672381</v>
      </c>
      <c r="AO49" s="1">
        <v>362.66075099503172</v>
      </c>
      <c r="AP49" s="1">
        <v>365.86408939176641</v>
      </c>
      <c r="AQ49" s="1">
        <v>368.88705517591518</v>
      </c>
      <c r="AR49" s="1">
        <v>371.84917443065518</v>
      </c>
      <c r="AS49" s="1">
        <v>374.67590560171698</v>
      </c>
      <c r="AT49" s="1">
        <v>377.37158374983989</v>
      </c>
      <c r="AU49" s="1">
        <v>379.93471962478083</v>
      </c>
      <c r="AV49" s="1">
        <v>382.37135609659089</v>
      </c>
      <c r="AW49" s="1">
        <v>384.64233097303998</v>
      </c>
      <c r="AX49" s="1">
        <v>386.76762155389491</v>
      </c>
      <c r="AY49" s="1">
        <v>388.7266112056376</v>
      </c>
      <c r="AZ49" s="1">
        <v>390.51125062263901</v>
      </c>
      <c r="BA49" s="1">
        <v>392.11627485512952</v>
      </c>
    </row>
    <row r="50" spans="1:53" x14ac:dyDescent="0.35">
      <c r="A50" t="s">
        <v>69</v>
      </c>
      <c r="B50" s="1" t="s">
        <v>76</v>
      </c>
      <c r="C50" s="1">
        <v>8.406005832</v>
      </c>
      <c r="D50" s="1">
        <v>8.7300222840000004</v>
      </c>
      <c r="E50" s="1">
        <v>7.8264271080000007</v>
      </c>
      <c r="F50" s="1">
        <v>12.203977716000001</v>
      </c>
      <c r="G50" s="1">
        <v>12.711585348</v>
      </c>
      <c r="H50" s="1">
        <v>12.441578615999999</v>
      </c>
      <c r="I50" s="1">
        <v>13.280403996</v>
      </c>
      <c r="J50" s="1">
        <v>13.870826532000001</v>
      </c>
      <c r="K50" s="1">
        <v>14.525976996000001</v>
      </c>
      <c r="L50" s="1">
        <v>15.307192007999999</v>
      </c>
      <c r="M50" s="1">
        <v>13.208391036</v>
      </c>
      <c r="N50" s="1">
        <v>13.806014868</v>
      </c>
      <c r="O50" s="1">
        <v>14.655600324</v>
      </c>
      <c r="P50" s="1">
        <v>15.98038758</v>
      </c>
      <c r="Q50" s="1">
        <v>16.416024119999999</v>
      </c>
      <c r="R50" s="1">
        <v>20.667635784000002</v>
      </c>
      <c r="S50" s="1">
        <v>21.949215263999999</v>
      </c>
      <c r="T50" s="1">
        <v>21.178844064</v>
      </c>
      <c r="U50" s="1">
        <v>21.463211520000002</v>
      </c>
      <c r="V50" s="1">
        <v>22.724557536132689</v>
      </c>
      <c r="W50" s="1">
        <v>23.17715917493576</v>
      </c>
      <c r="X50" s="1">
        <v>23.560595143453838</v>
      </c>
      <c r="Y50" s="1">
        <v>24.313910112273771</v>
      </c>
      <c r="Z50" s="1">
        <v>25.094702265146481</v>
      </c>
      <c r="AA50" s="1">
        <v>27.183470122284579</v>
      </c>
      <c r="AB50" s="1">
        <v>29.50551832627173</v>
      </c>
      <c r="AC50" s="1">
        <v>34.485025970843289</v>
      </c>
      <c r="AD50" s="1">
        <v>43.35264162404485</v>
      </c>
      <c r="AE50" s="1">
        <v>56.265411319582341</v>
      </c>
      <c r="AF50" s="1">
        <v>71.960529556120932</v>
      </c>
      <c r="AG50" s="1">
        <v>88.63715769116024</v>
      </c>
      <c r="AH50" s="1">
        <v>104.2806320410219</v>
      </c>
      <c r="AI50" s="1">
        <v>120.1871853479892</v>
      </c>
      <c r="AJ50" s="1">
        <v>134.33382366909399</v>
      </c>
      <c r="AK50" s="1">
        <v>148.6903200691018</v>
      </c>
      <c r="AL50" s="1">
        <v>162.54263315247869</v>
      </c>
      <c r="AM50" s="1">
        <v>176.20360577956501</v>
      </c>
      <c r="AN50" s="1">
        <v>189.23388411659849</v>
      </c>
      <c r="AO50" s="1">
        <v>201.95886632512651</v>
      </c>
      <c r="AP50" s="1">
        <v>213.1181689243657</v>
      </c>
      <c r="AQ50" s="1">
        <v>225.57794473391891</v>
      </c>
      <c r="AR50" s="1">
        <v>237.86056449133801</v>
      </c>
      <c r="AS50" s="1">
        <v>251.05141886172851</v>
      </c>
      <c r="AT50" s="1">
        <v>264.12978938111831</v>
      </c>
      <c r="AU50" s="1">
        <v>277.08198622315513</v>
      </c>
      <c r="AV50" s="1">
        <v>289.74362225303901</v>
      </c>
      <c r="AW50" s="1">
        <v>301.25192756787732</v>
      </c>
      <c r="AX50" s="1">
        <v>312.64602355382431</v>
      </c>
      <c r="AY50" s="1">
        <v>324.01307720205699</v>
      </c>
      <c r="AZ50" s="1">
        <v>335.33789944289072</v>
      </c>
      <c r="BA50" s="1">
        <v>346.77277716045859</v>
      </c>
    </row>
    <row r="51" spans="1:53" x14ac:dyDescent="0.35">
      <c r="A51" t="s">
        <v>69</v>
      </c>
      <c r="B51" s="1" t="s">
        <v>78</v>
      </c>
      <c r="C51" s="1">
        <v>10.378784123999999</v>
      </c>
      <c r="D51" s="1">
        <v>10.490404212</v>
      </c>
      <c r="E51" s="1">
        <v>5.9579838720000007</v>
      </c>
      <c r="F51" s="1">
        <v>9.8640170640000004</v>
      </c>
      <c r="G51" s="1">
        <v>9.586809036</v>
      </c>
      <c r="H51" s="1">
        <v>8.6220028440000007</v>
      </c>
      <c r="I51" s="1">
        <v>8.9963864999999998</v>
      </c>
      <c r="J51" s="1">
        <v>9.2267861040000003</v>
      </c>
      <c r="K51" s="1">
        <v>9.0792014040000009</v>
      </c>
      <c r="L51" s="1">
        <v>8.3159896320000009</v>
      </c>
      <c r="M51" s="1">
        <v>8.406005832</v>
      </c>
      <c r="N51" s="1">
        <v>8.0387816040000004</v>
      </c>
      <c r="O51" s="1">
        <v>8.355596760000001</v>
      </c>
      <c r="P51" s="1">
        <v>8.0064176400000004</v>
      </c>
      <c r="Q51" s="1">
        <v>8.8596037440000011</v>
      </c>
      <c r="R51" s="1">
        <v>9.1907796239999993</v>
      </c>
      <c r="S51" s="1">
        <v>6.3216074520000003</v>
      </c>
      <c r="T51" s="1">
        <v>7.0992218160000009</v>
      </c>
      <c r="U51" s="1">
        <v>7.6355927640000001</v>
      </c>
      <c r="V51" s="1">
        <v>7.6980912400178898</v>
      </c>
      <c r="W51" s="1">
        <v>7.7605897160357777</v>
      </c>
      <c r="X51" s="1">
        <v>7.8230881920536559</v>
      </c>
      <c r="Y51" s="1">
        <v>8.4266249316744517</v>
      </c>
      <c r="Z51" s="1">
        <v>9.0767325016842957</v>
      </c>
      <c r="AA51" s="1">
        <v>9.7770051388340775</v>
      </c>
      <c r="AB51" s="1">
        <v>10.53131452654176</v>
      </c>
      <c r="AC51" s="1">
        <v>11.34383121542346</v>
      </c>
      <c r="AD51" s="1">
        <v>12.21904769790544</v>
      </c>
      <c r="AE51" s="1">
        <v>13.161803264665091</v>
      </c>
      <c r="AF51" s="1">
        <v>14.17731078051834</v>
      </c>
      <c r="AG51" s="1">
        <v>15.27118552799999</v>
      </c>
      <c r="AH51" s="1">
        <v>15.903103275609229</v>
      </c>
      <c r="AI51" s="1">
        <v>16.561169617838821</v>
      </c>
      <c r="AJ51" s="1">
        <v>17.246466576839889</v>
      </c>
      <c r="AK51" s="1">
        <v>17.96012094856318</v>
      </c>
      <c r="AL51" s="1">
        <v>18.703306155487461</v>
      </c>
      <c r="AM51" s="1">
        <v>19.477244176013208</v>
      </c>
      <c r="AN51" s="1">
        <v>20.2832075536943</v>
      </c>
      <c r="AO51" s="1">
        <v>21.122521489611099</v>
      </c>
      <c r="AP51" s="1">
        <v>21.9965660213254</v>
      </c>
      <c r="AQ51" s="1">
        <v>22.90677829200003</v>
      </c>
      <c r="AR51" s="1">
        <v>23.575335728584101</v>
      </c>
      <c r="AS51" s="1">
        <v>24.263405688505831</v>
      </c>
      <c r="AT51" s="1">
        <v>24.971557664446092</v>
      </c>
      <c r="AU51" s="1">
        <v>25.70037777030468</v>
      </c>
      <c r="AV51" s="1">
        <v>26.45046922630652</v>
      </c>
      <c r="AW51" s="1">
        <v>27.222452858267669</v>
      </c>
      <c r="AX51" s="1">
        <v>28.016967611431848</v>
      </c>
      <c r="AY51" s="1">
        <v>28.83467107930446</v>
      </c>
      <c r="AZ51" s="1">
        <v>29.67624004792102</v>
      </c>
      <c r="BA51" s="1">
        <v>30.542371056000011</v>
      </c>
    </row>
    <row r="52" spans="1:53" x14ac:dyDescent="0.35">
      <c r="A52" t="s">
        <v>69</v>
      </c>
      <c r="B52" s="1" t="s">
        <v>80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0.51120828000000007</v>
      </c>
      <c r="N52" s="1">
        <v>2.4372200159999999</v>
      </c>
      <c r="O52" s="1">
        <v>3.837579012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</row>
    <row r="53" spans="1:53" x14ac:dyDescent="0.35">
      <c r="A53" t="s">
        <v>69</v>
      </c>
      <c r="B53" s="1" t="s">
        <v>176</v>
      </c>
      <c r="C53" s="1">
        <v>133.61401828800001</v>
      </c>
      <c r="D53" s="1">
        <v>157.921197444</v>
      </c>
      <c r="E53" s="1">
        <v>130.53969291600001</v>
      </c>
      <c r="F53" s="1">
        <v>128.69645421600001</v>
      </c>
      <c r="G53" s="1">
        <v>140.47199668799999</v>
      </c>
      <c r="H53" s="1">
        <v>140.828377104</v>
      </c>
      <c r="I53" s="1">
        <v>144.35286721200001</v>
      </c>
      <c r="J53" s="1">
        <v>149.115645288</v>
      </c>
      <c r="K53" s="1">
        <v>146.55608697599999</v>
      </c>
      <c r="L53" s="1">
        <v>149.19121702800001</v>
      </c>
      <c r="M53" s="1">
        <v>152.93886357599999</v>
      </c>
      <c r="N53" s="1">
        <v>149.33917854000001</v>
      </c>
      <c r="O53" s="1">
        <v>147.18527928</v>
      </c>
      <c r="P53" s="1">
        <v>141.736200948</v>
      </c>
      <c r="Q53" s="1">
        <v>142.28400185999999</v>
      </c>
      <c r="R53" s="1">
        <v>143.916728256</v>
      </c>
      <c r="S53" s="1">
        <v>160.567213176</v>
      </c>
      <c r="T53" s="1">
        <v>168.09126958799999</v>
      </c>
      <c r="U53" s="1">
        <v>170.874026208</v>
      </c>
      <c r="V53" s="1">
        <v>173.01345909145601</v>
      </c>
      <c r="W53" s="1">
        <v>175.17967880240499</v>
      </c>
      <c r="X53" s="1">
        <v>177.37302072604501</v>
      </c>
      <c r="Y53" s="1">
        <v>184.77873043971999</v>
      </c>
      <c r="Z53" s="1">
        <v>192.49364465438899</v>
      </c>
      <c r="AA53" s="1">
        <v>200.53067333102999</v>
      </c>
      <c r="AB53" s="1">
        <v>208.903265449598</v>
      </c>
      <c r="AC53" s="1">
        <v>217.62543151423401</v>
      </c>
      <c r="AD53" s="1">
        <v>226.71176699812401</v>
      </c>
      <c r="AE53" s="1">
        <v>236.17747676723101</v>
      </c>
      <c r="AF53" s="1">
        <v>246.03840052376901</v>
      </c>
      <c r="AG53" s="1">
        <v>256.31103931199999</v>
      </c>
      <c r="AH53" s="1">
        <v>260.29270135861799</v>
      </c>
      <c r="AI53" s="1">
        <v>264.33621650643698</v>
      </c>
      <c r="AJ53" s="1">
        <v>268.44254561202399</v>
      </c>
      <c r="AK53" s="1">
        <v>272.61266445836799</v>
      </c>
      <c r="AL53" s="1">
        <v>276.84756398674898</v>
      </c>
      <c r="AM53" s="1">
        <v>281.14825053222</v>
      </c>
      <c r="AN53" s="1">
        <v>285.51574606273601</v>
      </c>
      <c r="AO53" s="1">
        <v>289.95108842200898</v>
      </c>
      <c r="AP53" s="1">
        <v>294.45533157612499</v>
      </c>
      <c r="AQ53" s="1">
        <v>299.029545864</v>
      </c>
      <c r="AR53" s="1">
        <v>303.04930752322798</v>
      </c>
      <c r="AS53" s="1">
        <v>307.12310559464402</v>
      </c>
      <c r="AT53" s="1">
        <v>311.25166647301899</v>
      </c>
      <c r="AU53" s="1">
        <v>315.43572631782098</v>
      </c>
      <c r="AV53" s="1">
        <v>319.67603118448397</v>
      </c>
      <c r="AW53" s="1">
        <v>323.97333715743201</v>
      </c>
      <c r="AX53" s="1">
        <v>328.32841048490099</v>
      </c>
      <c r="AY53" s="1">
        <v>332.74202771556298</v>
      </c>
      <c r="AZ53" s="1">
        <v>337.21497583699397</v>
      </c>
      <c r="BA53" s="1">
        <v>341.74805241600001</v>
      </c>
    </row>
    <row r="54" spans="1:53" x14ac:dyDescent="0.35">
      <c r="A54" t="s">
        <v>69</v>
      </c>
      <c r="B54" s="1" t="s">
        <v>71</v>
      </c>
      <c r="C54" s="1">
        <v>755.51040460800004</v>
      </c>
      <c r="D54" s="1">
        <v>807.35408362800013</v>
      </c>
      <c r="E54" s="1">
        <v>818.56093305600007</v>
      </c>
      <c r="F54" s="1">
        <v>794.46602466000013</v>
      </c>
      <c r="G54" s="1">
        <v>822.01320086399994</v>
      </c>
      <c r="H54" s="1">
        <v>822.04912360800017</v>
      </c>
      <c r="I54" s="1">
        <v>837.81376538399991</v>
      </c>
      <c r="J54" s="1">
        <v>874.72086793200003</v>
      </c>
      <c r="K54" s="1">
        <v>875.05932884399988</v>
      </c>
      <c r="L54" s="1">
        <v>892.55525428800001</v>
      </c>
      <c r="M54" s="1">
        <v>908.95687581600009</v>
      </c>
      <c r="N54" s="1">
        <v>913.39241360400013</v>
      </c>
      <c r="O54" s="1">
        <v>902.88639262800018</v>
      </c>
      <c r="P54" s="1">
        <v>897.17823511199992</v>
      </c>
      <c r="Q54" s="1">
        <v>890.52599606399997</v>
      </c>
      <c r="R54" s="1">
        <v>904.65791144400009</v>
      </c>
      <c r="S54" s="1">
        <v>922.55765374800001</v>
      </c>
      <c r="T54" s="1">
        <v>927.97570789200006</v>
      </c>
      <c r="U54" s="1">
        <v>938.90886620400011</v>
      </c>
      <c r="V54" s="1">
        <v>962.45017981227738</v>
      </c>
      <c r="W54" s="1">
        <v>922.38573770344578</v>
      </c>
      <c r="X54" s="1">
        <v>938.80858127596662</v>
      </c>
      <c r="Y54" s="1">
        <v>953.32016847032787</v>
      </c>
      <c r="Z54" s="1">
        <v>971.3727770195112</v>
      </c>
      <c r="AA54" s="1">
        <v>987.45402385234866</v>
      </c>
      <c r="AB54" s="1">
        <v>1007.412770025566</v>
      </c>
      <c r="AC54" s="1">
        <v>1026.244948465448</v>
      </c>
      <c r="AD54" s="1">
        <v>1052.552765408949</v>
      </c>
      <c r="AE54" s="1">
        <v>1080.779271261106</v>
      </c>
      <c r="AF54" s="1">
        <v>1111.7563320538641</v>
      </c>
      <c r="AG54" s="1">
        <v>1143.7422881115531</v>
      </c>
      <c r="AH54" s="1">
        <v>1168.600503333075</v>
      </c>
      <c r="AI54" s="1">
        <v>1196.507408245049</v>
      </c>
      <c r="AJ54" s="1">
        <v>1219.3378738596241</v>
      </c>
      <c r="AK54" s="1">
        <v>1245.0748171825969</v>
      </c>
      <c r="AL54" s="1">
        <v>1267.8386304841799</v>
      </c>
      <c r="AM54" s="1">
        <v>1290.6013629178051</v>
      </c>
      <c r="AN54" s="1">
        <v>1312.4394972554951</v>
      </c>
      <c r="AO54" s="1">
        <v>1333.6858371443891</v>
      </c>
      <c r="AP54" s="1">
        <v>1355.6053088490139</v>
      </c>
      <c r="AQ54" s="1">
        <v>1378.3945223454359</v>
      </c>
      <c r="AR54" s="1">
        <v>1397.3471731253851</v>
      </c>
      <c r="AS54" s="1">
        <v>1419.21998042413</v>
      </c>
      <c r="AT54" s="1">
        <v>1442.8824104792011</v>
      </c>
      <c r="AU54" s="1">
        <v>1463.725970972838</v>
      </c>
      <c r="AV54" s="1">
        <v>1486.1055387240001</v>
      </c>
      <c r="AW54" s="1">
        <v>1506.8735202034829</v>
      </c>
      <c r="AX54" s="1">
        <v>1527.111194523909</v>
      </c>
      <c r="AY54" s="1">
        <v>1546.9042979080041</v>
      </c>
      <c r="AZ54" s="1">
        <v>1566.248273352765</v>
      </c>
      <c r="BA54" s="1">
        <v>1587.2086386055919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K71"/>
  <sheetViews>
    <sheetView workbookViewId="0">
      <selection activeCell="J63" sqref="J63"/>
    </sheetView>
  </sheetViews>
  <sheetFormatPr defaultRowHeight="14.5" x14ac:dyDescent="0.35"/>
  <cols>
    <col min="2" max="37" width="9.1796875" style="1"/>
  </cols>
  <sheetData>
    <row r="1" spans="1:1" x14ac:dyDescent="0.35">
      <c r="A1" s="2" t="s">
        <v>236</v>
      </c>
    </row>
    <row r="2" spans="1:1" x14ac:dyDescent="0.35">
      <c r="A2" s="4" t="s">
        <v>59</v>
      </c>
    </row>
    <row r="19" spans="1:35" s="2" customFormat="1" x14ac:dyDescent="0.35">
      <c r="A19" s="2" t="s">
        <v>60</v>
      </c>
      <c r="B19" s="2" t="s">
        <v>61</v>
      </c>
      <c r="C19" s="2" t="s">
        <v>20</v>
      </c>
      <c r="D19" s="2" t="s">
        <v>21</v>
      </c>
      <c r="E19" s="2" t="s">
        <v>22</v>
      </c>
      <c r="F19" s="2" t="s">
        <v>23</v>
      </c>
      <c r="G19" s="2" t="s">
        <v>24</v>
      </c>
      <c r="H19" s="2" t="s">
        <v>25</v>
      </c>
      <c r="I19" s="2" t="s">
        <v>26</v>
      </c>
      <c r="J19" s="2" t="s">
        <v>27</v>
      </c>
      <c r="K19" s="2" t="s">
        <v>28</v>
      </c>
      <c r="L19" s="2" t="s">
        <v>29</v>
      </c>
      <c r="M19" s="2" t="s">
        <v>30</v>
      </c>
      <c r="N19" s="2" t="s">
        <v>31</v>
      </c>
      <c r="O19" s="2" t="s">
        <v>32</v>
      </c>
      <c r="P19" s="2" t="s">
        <v>33</v>
      </c>
      <c r="Q19" s="2" t="s">
        <v>34</v>
      </c>
      <c r="R19" s="2" t="s">
        <v>35</v>
      </c>
      <c r="S19" s="2" t="s">
        <v>36</v>
      </c>
      <c r="T19" s="2" t="s">
        <v>37</v>
      </c>
      <c r="U19" s="2" t="s">
        <v>38</v>
      </c>
      <c r="V19" s="2" t="s">
        <v>39</v>
      </c>
      <c r="W19" s="2" t="s">
        <v>40</v>
      </c>
      <c r="X19" s="2" t="s">
        <v>41</v>
      </c>
      <c r="Y19" s="2" t="s">
        <v>42</v>
      </c>
      <c r="Z19" s="2" t="s">
        <v>43</v>
      </c>
      <c r="AA19" s="2" t="s">
        <v>44</v>
      </c>
      <c r="AB19" s="2" t="s">
        <v>45</v>
      </c>
      <c r="AC19" s="2" t="s">
        <v>46</v>
      </c>
      <c r="AD19" s="2" t="s">
        <v>47</v>
      </c>
      <c r="AE19" s="2" t="s">
        <v>48</v>
      </c>
      <c r="AF19" s="2" t="s">
        <v>49</v>
      </c>
      <c r="AG19" s="2" t="s">
        <v>50</v>
      </c>
      <c r="AH19" s="2" t="s">
        <v>51</v>
      </c>
      <c r="AI19" s="2" t="s">
        <v>52</v>
      </c>
    </row>
    <row r="20" spans="1:35" x14ac:dyDescent="0.35">
      <c r="A20" t="s">
        <v>68</v>
      </c>
      <c r="B20" s="1" t="s">
        <v>75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2.5615482541010998E-2</v>
      </c>
      <c r="Q20" s="1">
        <v>5.1343975081507898E-2</v>
      </c>
      <c r="R20" s="1">
        <v>7.7152455851691698E-2</v>
      </c>
      <c r="S20" s="1">
        <v>0.103001500123288</v>
      </c>
      <c r="T20" s="1">
        <v>0.13695430966126529</v>
      </c>
      <c r="U20" s="1">
        <v>0.1806805488014856</v>
      </c>
      <c r="V20" s="1">
        <v>0.23590413779866171</v>
      </c>
      <c r="W20" s="1">
        <v>0.30431977189521431</v>
      </c>
      <c r="X20" s="1">
        <v>0.3876431279735818</v>
      </c>
      <c r="Y20" s="1">
        <v>0.48751102867495011</v>
      </c>
      <c r="Z20" s="1">
        <v>0.59076035760896484</v>
      </c>
      <c r="AA20" s="1">
        <v>0.70530272010674677</v>
      </c>
      <c r="AB20" s="1">
        <v>0.83115426769748146</v>
      </c>
      <c r="AC20" s="1">
        <v>0.96835291189985362</v>
      </c>
      <c r="AD20" s="1">
        <v>1.116929351877455</v>
      </c>
      <c r="AE20" s="1">
        <v>1.2764021790887701</v>
      </c>
      <c r="AF20" s="1">
        <v>1.447256451554098</v>
      </c>
      <c r="AG20" s="1">
        <v>1.6294876125706319</v>
      </c>
      <c r="AH20" s="1">
        <v>1.8230745903893339</v>
      </c>
      <c r="AI20" s="1">
        <v>2.0279811954455651</v>
      </c>
    </row>
    <row r="21" spans="1:35" x14ac:dyDescent="0.35">
      <c r="A21" t="s">
        <v>68</v>
      </c>
      <c r="B21" s="1" t="s">
        <v>76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2.482738919966E-3</v>
      </c>
      <c r="L21" s="1">
        <v>1.0246657134904E-2</v>
      </c>
      <c r="M21" s="1">
        <v>3.8107552008490503E-2</v>
      </c>
      <c r="N21" s="1">
        <v>9.7646913388260301E-2</v>
      </c>
      <c r="O21" s="1">
        <v>0.17869434408365531</v>
      </c>
      <c r="P21" s="1">
        <v>0.26905145881786469</v>
      </c>
      <c r="Q21" s="1">
        <v>0.36659713224941493</v>
      </c>
      <c r="R21" s="1">
        <v>0.45666887140101498</v>
      </c>
      <c r="S21" s="1">
        <v>0.54652953875169974</v>
      </c>
      <c r="T21" s="1">
        <v>0.63163797818577216</v>
      </c>
      <c r="U21" s="1">
        <v>0.71761663008043786</v>
      </c>
      <c r="V21" s="1">
        <v>0.84120596925242341</v>
      </c>
      <c r="W21" s="1">
        <v>1.013385664699999</v>
      </c>
      <c r="X21" s="1">
        <v>1.2354665118794741</v>
      </c>
      <c r="Y21" s="1">
        <v>1.5510394595180219</v>
      </c>
      <c r="Z21" s="1">
        <v>1.9710390554585979</v>
      </c>
      <c r="AA21" s="1">
        <v>2.5250122113572639</v>
      </c>
      <c r="AB21" s="1">
        <v>3.2498674714778408</v>
      </c>
      <c r="AC21" s="1">
        <v>4.1913379473125394</v>
      </c>
      <c r="AD21" s="1">
        <v>5.405464475270195</v>
      </c>
      <c r="AE21" s="1">
        <v>6.9601747393697977</v>
      </c>
      <c r="AF21" s="1">
        <v>8.9360644115330494</v>
      </c>
      <c r="AG21" s="1">
        <v>11.42848478444351</v>
      </c>
      <c r="AH21" s="1">
        <v>14.548032154593519</v>
      </c>
      <c r="AI21" s="1">
        <v>18.420706855125349</v>
      </c>
    </row>
    <row r="22" spans="1:35" x14ac:dyDescent="0.35">
      <c r="A22" t="s">
        <v>68</v>
      </c>
      <c r="B22" s="1" t="s">
        <v>71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2.482738919966E-3</v>
      </c>
      <c r="L22" s="1">
        <v>1.0246657134904E-2</v>
      </c>
      <c r="M22" s="1">
        <v>3.8107552008490503E-2</v>
      </c>
      <c r="N22" s="1">
        <v>9.7646913388260301E-2</v>
      </c>
      <c r="O22" s="1">
        <v>0.17869434408365531</v>
      </c>
      <c r="P22" s="1">
        <v>0.29466694135887572</v>
      </c>
      <c r="Q22" s="1">
        <v>0.41794110733092282</v>
      </c>
      <c r="R22" s="1">
        <v>0.5338213272527067</v>
      </c>
      <c r="S22" s="1">
        <v>0.64953103887498775</v>
      </c>
      <c r="T22" s="1">
        <v>0.76859228784703748</v>
      </c>
      <c r="U22" s="1">
        <v>0.8982971788819234</v>
      </c>
      <c r="V22" s="1">
        <v>1.0771101070510849</v>
      </c>
      <c r="W22" s="1">
        <v>1.317705436595213</v>
      </c>
      <c r="X22" s="1">
        <v>1.623109639853056</v>
      </c>
      <c r="Y22" s="1">
        <v>2.0385504881929721</v>
      </c>
      <c r="Z22" s="1">
        <v>2.561799413067563</v>
      </c>
      <c r="AA22" s="1">
        <v>3.2303149314640098</v>
      </c>
      <c r="AB22" s="1">
        <v>4.0810217391753234</v>
      </c>
      <c r="AC22" s="1">
        <v>5.1596908592123922</v>
      </c>
      <c r="AD22" s="1">
        <v>6.52239382714765</v>
      </c>
      <c r="AE22" s="1">
        <v>8.2365769184585673</v>
      </c>
      <c r="AF22" s="1">
        <v>10.38332086308715</v>
      </c>
      <c r="AG22" s="1">
        <v>13.05797239701414</v>
      </c>
      <c r="AH22" s="1">
        <v>16.37110674498286</v>
      </c>
      <c r="AI22" s="1">
        <v>20.448688050570912</v>
      </c>
    </row>
    <row r="25" spans="1:35" s="2" customFormat="1" x14ac:dyDescent="0.35">
      <c r="A25" s="2" t="s">
        <v>237</v>
      </c>
      <c r="B25" s="2" t="s">
        <v>238</v>
      </c>
      <c r="C25" s="2" t="s">
        <v>20</v>
      </c>
      <c r="D25" s="2" t="s">
        <v>22</v>
      </c>
      <c r="E25" s="2" t="s">
        <v>32</v>
      </c>
      <c r="F25" s="2" t="s">
        <v>42</v>
      </c>
      <c r="G25" s="2" t="s">
        <v>52</v>
      </c>
    </row>
    <row r="26" spans="1:35" x14ac:dyDescent="0.35">
      <c r="A26" t="s">
        <v>68</v>
      </c>
      <c r="B26" s="1" t="s">
        <v>239</v>
      </c>
      <c r="C26" s="1">
        <v>0</v>
      </c>
      <c r="D26" s="1">
        <v>0</v>
      </c>
      <c r="E26" s="1">
        <v>9.5046981120000002E-3</v>
      </c>
      <c r="F26" s="1">
        <v>8.8689323519999998E-3</v>
      </c>
      <c r="G26" s="1">
        <v>0</v>
      </c>
    </row>
    <row r="27" spans="1:35" x14ac:dyDescent="0.35">
      <c r="A27" t="s">
        <v>68</v>
      </c>
      <c r="B27" s="1" t="s">
        <v>240</v>
      </c>
      <c r="C27" s="1">
        <v>0</v>
      </c>
      <c r="D27" s="1">
        <v>0</v>
      </c>
      <c r="E27" s="1">
        <v>0.16918964597165501</v>
      </c>
      <c r="F27" s="1">
        <v>2.0296815558409702</v>
      </c>
      <c r="G27" s="1">
        <v>20.448688050570901</v>
      </c>
    </row>
    <row r="30" spans="1:35" s="2" customFormat="1" x14ac:dyDescent="0.35">
      <c r="A30" s="2" t="s">
        <v>154</v>
      </c>
      <c r="B30" s="2" t="s">
        <v>135</v>
      </c>
      <c r="C30" s="2" t="s">
        <v>20</v>
      </c>
      <c r="D30" s="2" t="s">
        <v>21</v>
      </c>
      <c r="E30" s="2" t="s">
        <v>22</v>
      </c>
      <c r="F30" s="2" t="s">
        <v>23</v>
      </c>
      <c r="G30" s="2" t="s">
        <v>24</v>
      </c>
      <c r="H30" s="2" t="s">
        <v>25</v>
      </c>
      <c r="I30" s="2" t="s">
        <v>26</v>
      </c>
      <c r="J30" s="2" t="s">
        <v>27</v>
      </c>
      <c r="K30" s="2" t="s">
        <v>28</v>
      </c>
      <c r="L30" s="2" t="s">
        <v>29</v>
      </c>
      <c r="M30" s="2" t="s">
        <v>30</v>
      </c>
      <c r="N30" s="2" t="s">
        <v>31</v>
      </c>
      <c r="O30" s="2" t="s">
        <v>32</v>
      </c>
      <c r="P30" s="2" t="s">
        <v>33</v>
      </c>
      <c r="Q30" s="2" t="s">
        <v>34</v>
      </c>
      <c r="R30" s="2" t="s">
        <v>35</v>
      </c>
      <c r="S30" s="2" t="s">
        <v>36</v>
      </c>
      <c r="T30" s="2" t="s">
        <v>37</v>
      </c>
      <c r="U30" s="2" t="s">
        <v>38</v>
      </c>
      <c r="V30" s="2" t="s">
        <v>39</v>
      </c>
      <c r="W30" s="2" t="s">
        <v>40</v>
      </c>
      <c r="X30" s="2" t="s">
        <v>41</v>
      </c>
      <c r="Y30" s="2" t="s">
        <v>42</v>
      </c>
      <c r="Z30" s="2" t="s">
        <v>43</v>
      </c>
      <c r="AA30" s="2" t="s">
        <v>44</v>
      </c>
      <c r="AB30" s="2" t="s">
        <v>45</v>
      </c>
      <c r="AC30" s="2" t="s">
        <v>46</v>
      </c>
      <c r="AD30" s="2" t="s">
        <v>47</v>
      </c>
      <c r="AE30" s="2" t="s">
        <v>48</v>
      </c>
      <c r="AF30" s="2" t="s">
        <v>49</v>
      </c>
      <c r="AG30" s="2" t="s">
        <v>50</v>
      </c>
      <c r="AH30" s="2" t="s">
        <v>51</v>
      </c>
      <c r="AI30" s="2" t="s">
        <v>52</v>
      </c>
    </row>
    <row r="31" spans="1:35" x14ac:dyDescent="0.35">
      <c r="A31" t="s">
        <v>62</v>
      </c>
      <c r="B31" s="1" t="s">
        <v>156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4.5764939805334999E-3</v>
      </c>
      <c r="L31" s="1">
        <v>1.7977294682558199E-2</v>
      </c>
      <c r="M31" s="1">
        <v>1.7824944727621299E-2</v>
      </c>
      <c r="N31" s="1">
        <v>1.7672594772684399E-2</v>
      </c>
      <c r="O31" s="1">
        <v>1.7520244817747398E-2</v>
      </c>
      <c r="P31" s="1">
        <v>1.7367894862810498E-2</v>
      </c>
      <c r="Q31" s="1">
        <v>1.7215544907873501E-2</v>
      </c>
      <c r="R31" s="1">
        <v>1.7063194952936601E-2</v>
      </c>
      <c r="S31" s="1">
        <v>1.6910844997999702E-2</v>
      </c>
      <c r="T31" s="1">
        <v>1.7126813615437799E-2</v>
      </c>
      <c r="U31" s="1">
        <v>1.69711153098429E-2</v>
      </c>
      <c r="V31" s="1">
        <v>1.6815417004248E-2</v>
      </c>
      <c r="W31" s="1">
        <v>1.6659718698653101E-2</v>
      </c>
      <c r="X31" s="1">
        <v>1.6504020393058198E-2</v>
      </c>
      <c r="Y31" s="1">
        <v>1.6348322087463299E-2</v>
      </c>
      <c r="Z31" s="1">
        <v>1.61926237818684E-2</v>
      </c>
      <c r="AA31" s="1">
        <v>1.60369254762735E-2</v>
      </c>
      <c r="AB31" s="1">
        <v>1.5881227170678601E-2</v>
      </c>
      <c r="AC31" s="1">
        <v>1.5725528865083799E-2</v>
      </c>
      <c r="AD31" s="1">
        <v>1.5569830559488899E-2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35">
      <c r="A32" t="s">
        <v>69</v>
      </c>
      <c r="B32" s="1" t="s">
        <v>156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1.014785384492E-4</v>
      </c>
      <c r="L32" s="1">
        <v>1.1591615031556E-3</v>
      </c>
      <c r="M32" s="1">
        <v>4.4175238000810302E-2</v>
      </c>
      <c r="N32" s="1">
        <v>0.13596073092362251</v>
      </c>
      <c r="O32" s="1">
        <v>0.26085817984184728</v>
      </c>
      <c r="P32" s="1">
        <v>0.43952338271107511</v>
      </c>
      <c r="Q32" s="1">
        <v>0.62942944675844292</v>
      </c>
      <c r="R32" s="1">
        <v>0.80795243347534673</v>
      </c>
      <c r="S32" s="1">
        <v>0.98621292041939157</v>
      </c>
      <c r="T32" s="1">
        <v>1.1693336969477599</v>
      </c>
      <c r="U32" s="1">
        <v>1.369142669167984</v>
      </c>
      <c r="V32" s="1">
        <v>1.6445541113611879</v>
      </c>
      <c r="W32" s="1">
        <v>2.0150803742106822</v>
      </c>
      <c r="X32" s="1">
        <v>2.485380751743806</v>
      </c>
      <c r="Y32" s="1">
        <v>3.125083993679719</v>
      </c>
      <c r="Z32" s="1">
        <v>3.930759189387083</v>
      </c>
      <c r="AA32" s="1">
        <v>4.9600742191359277</v>
      </c>
      <c r="AB32" s="1">
        <v>6.269875138436861</v>
      </c>
      <c r="AC32" s="1">
        <v>7.9306270400679253</v>
      </c>
      <c r="AD32" s="1">
        <v>10.02865279156431</v>
      </c>
      <c r="AE32" s="1">
        <v>12.6803186503912</v>
      </c>
      <c r="AF32" s="1">
        <v>15.985259228033801</v>
      </c>
      <c r="AG32" s="1">
        <v>20.1029204925022</v>
      </c>
      <c r="AH32" s="1">
        <v>25.203534458681499</v>
      </c>
      <c r="AI32" s="1">
        <v>31.4810245846901</v>
      </c>
    </row>
    <row r="33" spans="1:35" x14ac:dyDescent="0.35">
      <c r="A33" t="s">
        <v>71</v>
      </c>
      <c r="B33" s="1" t="s">
        <v>156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4.6779725189827004E-3</v>
      </c>
      <c r="L33" s="1">
        <v>1.9136456185713802E-2</v>
      </c>
      <c r="M33" s="1">
        <v>6.2000182728431601E-2</v>
      </c>
      <c r="N33" s="1">
        <v>0.15363332569630689</v>
      </c>
      <c r="O33" s="1">
        <v>0.27837842465959473</v>
      </c>
      <c r="P33" s="1">
        <v>0.45689127757388559</v>
      </c>
      <c r="Q33" s="1">
        <v>0.64664499166631639</v>
      </c>
      <c r="R33" s="1">
        <v>0.82501562842828335</v>
      </c>
      <c r="S33" s="1">
        <v>1.003123765417391</v>
      </c>
      <c r="T33" s="1">
        <v>1.186460510563198</v>
      </c>
      <c r="U33" s="1">
        <v>1.3861137844778271</v>
      </c>
      <c r="V33" s="1">
        <v>1.6613695283654359</v>
      </c>
      <c r="W33" s="1">
        <v>2.031740092909335</v>
      </c>
      <c r="X33" s="1">
        <v>2.5018847721368642</v>
      </c>
      <c r="Y33" s="1">
        <v>3.1414323157671831</v>
      </c>
      <c r="Z33" s="1">
        <v>3.9469518131689521</v>
      </c>
      <c r="AA33" s="1">
        <v>4.9761111446122008</v>
      </c>
      <c r="AB33" s="1">
        <v>6.2857563656075399</v>
      </c>
      <c r="AC33" s="1">
        <v>7.9463525689330092</v>
      </c>
      <c r="AD33" s="1">
        <v>10.044222622123799</v>
      </c>
      <c r="AE33" s="1">
        <v>12.6803186503912</v>
      </c>
      <c r="AF33" s="1">
        <v>15.985259228033801</v>
      </c>
      <c r="AG33" s="1">
        <v>20.1029204925022</v>
      </c>
      <c r="AH33" s="1">
        <v>25.203534458681499</v>
      </c>
      <c r="AI33" s="1">
        <v>31.4810245846901</v>
      </c>
    </row>
    <row r="36" spans="1:35" x14ac:dyDescent="0.35">
      <c r="A36" s="2" t="s">
        <v>241</v>
      </c>
    </row>
    <row r="54" spans="1:35" s="2" customFormat="1" x14ac:dyDescent="0.35">
      <c r="A54" s="2" t="s">
        <v>60</v>
      </c>
      <c r="B54" s="2" t="s">
        <v>61</v>
      </c>
      <c r="C54" s="2" t="s">
        <v>20</v>
      </c>
      <c r="D54" s="2" t="s">
        <v>21</v>
      </c>
      <c r="E54" s="2" t="s">
        <v>22</v>
      </c>
      <c r="F54" s="2" t="s">
        <v>23</v>
      </c>
      <c r="G54" s="2" t="s">
        <v>24</v>
      </c>
      <c r="H54" s="2" t="s">
        <v>25</v>
      </c>
      <c r="I54" s="2" t="s">
        <v>26</v>
      </c>
      <c r="J54" s="2" t="s">
        <v>27</v>
      </c>
      <c r="K54" s="2" t="s">
        <v>28</v>
      </c>
      <c r="L54" s="2" t="s">
        <v>29</v>
      </c>
      <c r="M54" s="2" t="s">
        <v>30</v>
      </c>
      <c r="N54" s="2" t="s">
        <v>31</v>
      </c>
      <c r="O54" s="2" t="s">
        <v>32</v>
      </c>
      <c r="P54" s="2" t="s">
        <v>33</v>
      </c>
      <c r="Q54" s="2" t="s">
        <v>34</v>
      </c>
      <c r="R54" s="2" t="s">
        <v>35</v>
      </c>
      <c r="S54" s="2" t="s">
        <v>36</v>
      </c>
      <c r="T54" s="2" t="s">
        <v>37</v>
      </c>
      <c r="U54" s="2" t="s">
        <v>38</v>
      </c>
      <c r="V54" s="2" t="s">
        <v>39</v>
      </c>
      <c r="W54" s="2" t="s">
        <v>40</v>
      </c>
      <c r="X54" s="2" t="s">
        <v>41</v>
      </c>
      <c r="Y54" s="2" t="s">
        <v>42</v>
      </c>
      <c r="Z54" s="2" t="s">
        <v>43</v>
      </c>
      <c r="AA54" s="2" t="s">
        <v>44</v>
      </c>
      <c r="AB54" s="2" t="s">
        <v>45</v>
      </c>
      <c r="AC54" s="2" t="s">
        <v>46</v>
      </c>
      <c r="AD54" s="2" t="s">
        <v>47</v>
      </c>
      <c r="AE54" s="2" t="s">
        <v>48</v>
      </c>
      <c r="AF54" s="2" t="s">
        <v>49</v>
      </c>
      <c r="AG54" s="2" t="s">
        <v>50</v>
      </c>
      <c r="AH54" s="2" t="s">
        <v>51</v>
      </c>
      <c r="AI54" s="2" t="s">
        <v>52</v>
      </c>
    </row>
    <row r="55" spans="1:35" x14ac:dyDescent="0.35">
      <c r="A55" t="s">
        <v>68</v>
      </c>
      <c r="B55" s="1" t="s">
        <v>75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0.23651839541802699</v>
      </c>
      <c r="K55" s="1">
        <v>0.47593997278376798</v>
      </c>
      <c r="L55" s="1">
        <v>0.71769839422639103</v>
      </c>
      <c r="M55" s="1">
        <v>0.95482661091610599</v>
      </c>
      <c r="N55" s="1">
        <v>1.19005284147285</v>
      </c>
      <c r="O55" s="1">
        <v>1.4358348166696651</v>
      </c>
      <c r="P55" s="1">
        <v>1.7554277052224529</v>
      </c>
      <c r="Q55" s="1">
        <v>2.1087827269276809</v>
      </c>
      <c r="R55" s="1">
        <v>2.499275602699274</v>
      </c>
      <c r="S55" s="1">
        <v>2.9294967985579632</v>
      </c>
      <c r="T55" s="1">
        <v>3.4023803235682091</v>
      </c>
      <c r="U55" s="1">
        <v>3.9200309884605349</v>
      </c>
      <c r="V55" s="1">
        <v>4.48476135478065</v>
      </c>
      <c r="W55" s="1">
        <v>5.098720589008602</v>
      </c>
      <c r="X55" s="1">
        <v>5.7633934720964444</v>
      </c>
      <c r="Y55" s="1">
        <v>6.4748911730120966</v>
      </c>
      <c r="Z55" s="1">
        <v>6.9884011977043787</v>
      </c>
      <c r="AA55" s="1">
        <v>7.4987262880136196</v>
      </c>
      <c r="AB55" s="1">
        <v>8.0062063153213465</v>
      </c>
      <c r="AC55" s="1">
        <v>8.5049951440819509</v>
      </c>
      <c r="AD55" s="1">
        <v>8.9972497902570083</v>
      </c>
      <c r="AE55" s="1">
        <v>9.4749139202535009</v>
      </c>
      <c r="AF55" s="1">
        <v>9.9364667747724305</v>
      </c>
      <c r="AG55" s="1">
        <v>10.38227008119447</v>
      </c>
      <c r="AH55" s="1">
        <v>10.80924497474072</v>
      </c>
      <c r="AI55" s="1">
        <v>11.214909081794559</v>
      </c>
    </row>
    <row r="56" spans="1:35" x14ac:dyDescent="0.35">
      <c r="A56" t="s">
        <v>68</v>
      </c>
      <c r="B56" s="1" t="s">
        <v>76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2.7601632587385999E-3</v>
      </c>
      <c r="K56" s="1">
        <v>1.9035402844464599E-2</v>
      </c>
      <c r="L56" s="1">
        <v>0.1665914484668512</v>
      </c>
      <c r="M56" s="1">
        <v>0.78100873498445733</v>
      </c>
      <c r="N56" s="1">
        <v>2.3627391243576961</v>
      </c>
      <c r="O56" s="1">
        <v>4.988834127878425</v>
      </c>
      <c r="P56" s="1">
        <v>9.0392993145997753</v>
      </c>
      <c r="Q56" s="1">
        <v>13.26033149864271</v>
      </c>
      <c r="R56" s="1">
        <v>17.244023206714701</v>
      </c>
      <c r="S56" s="1">
        <v>21.10899188509234</v>
      </c>
      <c r="T56" s="1">
        <v>24.76388982252714</v>
      </c>
      <c r="U56" s="1">
        <v>28.29571233864046</v>
      </c>
      <c r="V56" s="1">
        <v>31.738088547530509</v>
      </c>
      <c r="W56" s="1">
        <v>35.10691638899759</v>
      </c>
      <c r="X56" s="1">
        <v>38.261307953467892</v>
      </c>
      <c r="Y56" s="1">
        <v>41.522826674686051</v>
      </c>
      <c r="Z56" s="1">
        <v>44.691866767651263</v>
      </c>
      <c r="AA56" s="1">
        <v>47.524186347499437</v>
      </c>
      <c r="AB56" s="1">
        <v>50.283725660990299</v>
      </c>
      <c r="AC56" s="1">
        <v>52.97755734026417</v>
      </c>
      <c r="AD56" s="1">
        <v>55.719995127722292</v>
      </c>
      <c r="AE56" s="1">
        <v>59.119055323472573</v>
      </c>
      <c r="AF56" s="1">
        <v>62.534958120008497</v>
      </c>
      <c r="AG56" s="1">
        <v>65.972723707155808</v>
      </c>
      <c r="AH56" s="1">
        <v>69.43575698297029</v>
      </c>
      <c r="AI56" s="1">
        <v>73.171900967309526</v>
      </c>
    </row>
    <row r="57" spans="1:35" x14ac:dyDescent="0.35">
      <c r="A57" t="s">
        <v>68</v>
      </c>
      <c r="B57" s="1" t="s">
        <v>71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0.23927855867676559</v>
      </c>
      <c r="K57" s="1">
        <v>0.49497537562823257</v>
      </c>
      <c r="L57" s="1">
        <v>0.88428984269324218</v>
      </c>
      <c r="M57" s="1">
        <v>1.7358353459005631</v>
      </c>
      <c r="N57" s="1">
        <v>3.5527919658305458</v>
      </c>
      <c r="O57" s="1">
        <v>6.42466894454809</v>
      </c>
      <c r="P57" s="1">
        <v>10.794727019822229</v>
      </c>
      <c r="Q57" s="1">
        <v>15.369114225570391</v>
      </c>
      <c r="R57" s="1">
        <v>19.743298809413979</v>
      </c>
      <c r="S57" s="1">
        <v>24.038488683650311</v>
      </c>
      <c r="T57" s="1">
        <v>28.16627014609535</v>
      </c>
      <c r="U57" s="1">
        <v>32.215743327100988</v>
      </c>
      <c r="V57" s="1">
        <v>36.222849902311147</v>
      </c>
      <c r="W57" s="1">
        <v>40.20563697800619</v>
      </c>
      <c r="X57" s="1">
        <v>44.024701425564338</v>
      </c>
      <c r="Y57" s="1">
        <v>47.997717847698148</v>
      </c>
      <c r="Z57" s="1">
        <v>51.68026796535564</v>
      </c>
      <c r="AA57" s="1">
        <v>55.022912635513073</v>
      </c>
      <c r="AB57" s="1">
        <v>58.289931976311649</v>
      </c>
      <c r="AC57" s="1">
        <v>61.482552484346122</v>
      </c>
      <c r="AD57" s="1">
        <v>64.717244917979286</v>
      </c>
      <c r="AE57" s="1">
        <v>68.593969243726065</v>
      </c>
      <c r="AF57" s="1">
        <v>72.471424894780924</v>
      </c>
      <c r="AG57" s="1">
        <v>76.354993788350271</v>
      </c>
      <c r="AH57" s="1">
        <v>80.245001957711011</v>
      </c>
      <c r="AI57" s="1">
        <v>84.386810049104085</v>
      </c>
    </row>
    <row r="60" spans="1:35" s="2" customFormat="1" x14ac:dyDescent="0.35">
      <c r="A60" s="2" t="s">
        <v>237</v>
      </c>
      <c r="B60" s="2" t="s">
        <v>238</v>
      </c>
      <c r="C60" s="2" t="s">
        <v>20</v>
      </c>
      <c r="D60" s="2" t="s">
        <v>22</v>
      </c>
      <c r="E60" s="2" t="s">
        <v>32</v>
      </c>
      <c r="F60" s="2" t="s">
        <v>42</v>
      </c>
      <c r="G60" s="2" t="s">
        <v>52</v>
      </c>
    </row>
    <row r="61" spans="1:35" x14ac:dyDescent="0.35">
      <c r="A61" t="s">
        <v>68</v>
      </c>
      <c r="B61" s="1" t="s">
        <v>242</v>
      </c>
      <c r="C61" s="1">
        <v>0</v>
      </c>
      <c r="D61" s="1">
        <v>0</v>
      </c>
      <c r="E61" s="1">
        <v>27.24</v>
      </c>
      <c r="F61" s="1">
        <v>89.634814949244699</v>
      </c>
      <c r="G61" s="1">
        <v>89.534814949244705</v>
      </c>
    </row>
    <row r="62" spans="1:35" x14ac:dyDescent="0.35">
      <c r="A62" t="s">
        <v>68</v>
      </c>
      <c r="B62" s="1" t="s">
        <v>239</v>
      </c>
      <c r="C62" s="1">
        <v>0</v>
      </c>
      <c r="D62" s="1">
        <v>0</v>
      </c>
      <c r="E62" s="1">
        <v>9.5046981120000002E-3</v>
      </c>
      <c r="F62" s="1">
        <v>8.8689323519999998E-3</v>
      </c>
      <c r="G62" s="1">
        <v>0</v>
      </c>
    </row>
    <row r="63" spans="1:35" x14ac:dyDescent="0.35">
      <c r="A63" t="s">
        <v>68</v>
      </c>
      <c r="B63" s="1" t="s">
        <v>240</v>
      </c>
      <c r="C63" s="1">
        <v>0</v>
      </c>
      <c r="D63" s="1">
        <v>0</v>
      </c>
      <c r="E63" s="1">
        <v>6.84313548543608</v>
      </c>
      <c r="F63" s="1">
        <v>98.973062229101401</v>
      </c>
      <c r="G63" s="1">
        <v>238.27892457485899</v>
      </c>
    </row>
    <row r="64" spans="1:35" x14ac:dyDescent="0.35">
      <c r="A64" t="s">
        <v>68</v>
      </c>
      <c r="B64" s="1" t="s">
        <v>200</v>
      </c>
      <c r="C64" s="1">
        <v>0</v>
      </c>
      <c r="D64" s="1">
        <v>0</v>
      </c>
      <c r="E64" s="1">
        <v>-27.24</v>
      </c>
      <c r="F64" s="1">
        <v>-126.6</v>
      </c>
      <c r="G64" s="1">
        <v>-201.71999999999969</v>
      </c>
    </row>
    <row r="65" spans="1:35" x14ac:dyDescent="0.35">
      <c r="A65" t="s">
        <v>68</v>
      </c>
      <c r="B65" s="1" t="s">
        <v>193</v>
      </c>
      <c r="C65" s="1">
        <v>0</v>
      </c>
      <c r="D65" s="1">
        <v>0</v>
      </c>
      <c r="E65" s="1">
        <v>-0.427971239</v>
      </c>
      <c r="F65" s="1">
        <v>-14.019028262999999</v>
      </c>
      <c r="G65" s="1">
        <v>-41.706929475000003</v>
      </c>
    </row>
    <row r="68" spans="1:35" s="2" customFormat="1" x14ac:dyDescent="0.35">
      <c r="A68" s="2" t="s">
        <v>154</v>
      </c>
      <c r="B68" s="2" t="s">
        <v>135</v>
      </c>
      <c r="C68" s="2" t="s">
        <v>20</v>
      </c>
      <c r="D68" s="2" t="s">
        <v>21</v>
      </c>
      <c r="E68" s="2" t="s">
        <v>22</v>
      </c>
      <c r="F68" s="2" t="s">
        <v>23</v>
      </c>
      <c r="G68" s="2" t="s">
        <v>24</v>
      </c>
      <c r="H68" s="2" t="s">
        <v>25</v>
      </c>
      <c r="I68" s="2" t="s">
        <v>26</v>
      </c>
      <c r="J68" s="2" t="s">
        <v>27</v>
      </c>
      <c r="K68" s="2" t="s">
        <v>28</v>
      </c>
      <c r="L68" s="2" t="s">
        <v>29</v>
      </c>
      <c r="M68" s="2" t="s">
        <v>30</v>
      </c>
      <c r="N68" s="2" t="s">
        <v>31</v>
      </c>
      <c r="O68" s="2" t="s">
        <v>32</v>
      </c>
      <c r="P68" s="2" t="s">
        <v>33</v>
      </c>
      <c r="Q68" s="2" t="s">
        <v>34</v>
      </c>
      <c r="R68" s="2" t="s">
        <v>35</v>
      </c>
      <c r="S68" s="2" t="s">
        <v>36</v>
      </c>
      <c r="T68" s="2" t="s">
        <v>37</v>
      </c>
      <c r="U68" s="2" t="s">
        <v>38</v>
      </c>
      <c r="V68" s="2" t="s">
        <v>39</v>
      </c>
      <c r="W68" s="2" t="s">
        <v>40</v>
      </c>
      <c r="X68" s="2" t="s">
        <v>41</v>
      </c>
      <c r="Y68" s="2" t="s">
        <v>42</v>
      </c>
      <c r="Z68" s="2" t="s">
        <v>43</v>
      </c>
      <c r="AA68" s="2" t="s">
        <v>44</v>
      </c>
      <c r="AB68" s="2" t="s">
        <v>45</v>
      </c>
      <c r="AC68" s="2" t="s">
        <v>46</v>
      </c>
      <c r="AD68" s="2" t="s">
        <v>47</v>
      </c>
      <c r="AE68" s="2" t="s">
        <v>48</v>
      </c>
      <c r="AF68" s="2" t="s">
        <v>49</v>
      </c>
      <c r="AG68" s="2" t="s">
        <v>50</v>
      </c>
      <c r="AH68" s="2" t="s">
        <v>51</v>
      </c>
      <c r="AI68" s="2" t="s">
        <v>52</v>
      </c>
    </row>
    <row r="69" spans="1:35" x14ac:dyDescent="0.35">
      <c r="A69" t="s">
        <v>62</v>
      </c>
      <c r="B69" s="1" t="s">
        <v>156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1.8081093552954799E-2</v>
      </c>
      <c r="K69" s="1">
        <v>1.8129644637495199E-2</v>
      </c>
      <c r="L69" s="1">
        <v>1.7977294682558199E-2</v>
      </c>
      <c r="M69" s="1">
        <v>1.7824944727621299E-2</v>
      </c>
      <c r="N69" s="1">
        <v>1.7672594772684298E-2</v>
      </c>
      <c r="O69" s="1">
        <v>1.7520244817747398E-2</v>
      </c>
      <c r="P69" s="1">
        <v>1.7367894862810498E-2</v>
      </c>
      <c r="Q69" s="1">
        <v>1.7215544907873501E-2</v>
      </c>
      <c r="R69" s="1">
        <v>1.7063194952936601E-2</v>
      </c>
      <c r="S69" s="1">
        <v>1.6910844997999702E-2</v>
      </c>
      <c r="T69" s="1">
        <v>1.7126813615437799E-2</v>
      </c>
      <c r="U69" s="1">
        <v>1.69711153098429E-2</v>
      </c>
      <c r="V69" s="1">
        <v>1.6815417004248E-2</v>
      </c>
      <c r="W69" s="1">
        <v>1.6659718698653101E-2</v>
      </c>
      <c r="X69" s="1">
        <v>1.6504020393058198E-2</v>
      </c>
      <c r="Y69" s="1">
        <v>1.6348322087463299E-2</v>
      </c>
      <c r="Z69" s="1">
        <v>1.61926237818684E-2</v>
      </c>
      <c r="AA69" s="1">
        <v>1.60369254762735E-2</v>
      </c>
      <c r="AB69" s="1">
        <v>1.5881227170678601E-2</v>
      </c>
      <c r="AC69" s="1">
        <v>1.5725528865083799E-2</v>
      </c>
      <c r="AD69" s="1">
        <v>1.5569830559488899E-2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</row>
    <row r="70" spans="1:35" x14ac:dyDescent="0.35">
      <c r="A70" t="s">
        <v>65</v>
      </c>
      <c r="B70" s="1" t="s">
        <v>156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0.13273499999999999</v>
      </c>
      <c r="K70" s="1">
        <v>0.40740548789820602</v>
      </c>
      <c r="L70" s="1">
        <v>1.2504556565305001</v>
      </c>
      <c r="M70" s="1">
        <v>3.8380419395327499</v>
      </c>
      <c r="N70" s="1">
        <v>11.780158578740499</v>
      </c>
      <c r="O70" s="1">
        <v>36.157013999999997</v>
      </c>
      <c r="P70" s="1">
        <v>41.367510723853499</v>
      </c>
      <c r="Q70" s="1">
        <v>47.328879079675502</v>
      </c>
      <c r="R70" s="1">
        <v>54.149325297615597</v>
      </c>
      <c r="S70" s="1">
        <v>61.952648936622502</v>
      </c>
      <c r="T70" s="1">
        <v>70.880489999999995</v>
      </c>
      <c r="U70" s="1">
        <v>84.2374479279258</v>
      </c>
      <c r="V70" s="1">
        <v>100.111435931241</v>
      </c>
      <c r="W70" s="1">
        <v>118.97677162287999</v>
      </c>
      <c r="X70" s="1">
        <v>118.97677162287999</v>
      </c>
      <c r="Y70" s="1">
        <v>118.97677162287999</v>
      </c>
      <c r="Z70" s="1">
        <v>118.97677162287999</v>
      </c>
      <c r="AA70" s="1">
        <v>118.97677162287999</v>
      </c>
      <c r="AB70" s="1">
        <v>118.97677162287999</v>
      </c>
      <c r="AC70" s="1">
        <v>118.97677162287999</v>
      </c>
      <c r="AD70" s="1">
        <v>118.97677162287999</v>
      </c>
      <c r="AE70" s="1">
        <v>118.97677162287999</v>
      </c>
      <c r="AF70" s="1">
        <v>118.97677162287999</v>
      </c>
      <c r="AG70" s="1">
        <v>118.97677162287999</v>
      </c>
      <c r="AH70" s="1">
        <v>118.97677162287999</v>
      </c>
      <c r="AI70" s="1">
        <v>118.84403662288</v>
      </c>
    </row>
    <row r="71" spans="1:35" x14ac:dyDescent="0.35">
      <c r="A71" t="s">
        <v>69</v>
      </c>
      <c r="B71" s="1" t="s">
        <v>156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0.46980489922845681</v>
      </c>
      <c r="K71" s="1">
        <v>0.97980458707539375</v>
      </c>
      <c r="L71" s="1">
        <v>1.7016109821961209</v>
      </c>
      <c r="M71" s="1">
        <v>3.1568147138197591</v>
      </c>
      <c r="N71" s="1">
        <v>6.168933393234366</v>
      </c>
      <c r="O71" s="1">
        <v>11.02596919711668</v>
      </c>
      <c r="P71" s="1">
        <v>17.931923874824211</v>
      </c>
      <c r="Q71" s="1">
        <v>25.161751145438839</v>
      </c>
      <c r="R71" s="1">
        <v>32.094066455072209</v>
      </c>
      <c r="S71" s="1">
        <v>38.917079915982548</v>
      </c>
      <c r="T71" s="1">
        <v>45.496228971564179</v>
      </c>
      <c r="U71" s="1">
        <v>56.08967440545316</v>
      </c>
      <c r="V71" s="1">
        <v>66.578830103438833</v>
      </c>
      <c r="W71" s="1">
        <v>76.996161963273622</v>
      </c>
      <c r="X71" s="1">
        <v>112.8328601162069</v>
      </c>
      <c r="Y71" s="1">
        <v>153.98466004426399</v>
      </c>
      <c r="Z71" s="1">
        <v>176.59509017772339</v>
      </c>
      <c r="AA71" s="1">
        <v>199.545591382548</v>
      </c>
      <c r="AB71" s="1">
        <v>223.29767389810959</v>
      </c>
      <c r="AC71" s="1">
        <v>247.91148230150361</v>
      </c>
      <c r="AD71" s="1">
        <v>273.6284267513181</v>
      </c>
      <c r="AE71" s="1">
        <v>291.93926113054749</v>
      </c>
      <c r="AF71" s="1">
        <v>310.50367109569447</v>
      </c>
      <c r="AG71" s="1">
        <v>329.34951996339947</v>
      </c>
      <c r="AH71" s="1">
        <v>348.48444823233052</v>
      </c>
      <c r="AI71" s="1">
        <v>368.44570682540348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37"/>
  <sheetViews>
    <sheetView workbookViewId="0">
      <selection activeCell="L27" sqref="L27"/>
    </sheetView>
  </sheetViews>
  <sheetFormatPr defaultRowHeight="14.5" x14ac:dyDescent="0.35"/>
  <cols>
    <col min="3" max="11" width="9.1796875" style="1"/>
  </cols>
  <sheetData>
    <row r="1" spans="1:1" x14ac:dyDescent="0.35">
      <c r="A1" s="2" t="s">
        <v>243</v>
      </c>
    </row>
    <row r="2" spans="1:1" x14ac:dyDescent="0.35">
      <c r="A2" s="4" t="s">
        <v>59</v>
      </c>
    </row>
    <row r="19" spans="1:9" s="2" customFormat="1" x14ac:dyDescent="0.35">
      <c r="A19" s="2" t="s">
        <v>60</v>
      </c>
      <c r="B19" s="2" t="s">
        <v>61</v>
      </c>
      <c r="C19" s="2" t="s">
        <v>2</v>
      </c>
      <c r="D19" s="2" t="s">
        <v>12</v>
      </c>
      <c r="E19" s="2" t="s">
        <v>20</v>
      </c>
      <c r="F19" s="2" t="s">
        <v>22</v>
      </c>
      <c r="G19" s="2" t="s">
        <v>32</v>
      </c>
      <c r="H19" s="2" t="s">
        <v>42</v>
      </c>
      <c r="I19" s="2" t="s">
        <v>52</v>
      </c>
    </row>
    <row r="20" spans="1:9" x14ac:dyDescent="0.35">
      <c r="A20" t="s">
        <v>244</v>
      </c>
      <c r="B20" t="s">
        <v>190</v>
      </c>
      <c r="C20" s="1">
        <v>0</v>
      </c>
      <c r="D20" s="1">
        <v>0</v>
      </c>
      <c r="E20" s="1">
        <v>0</v>
      </c>
    </row>
    <row r="23" spans="1:9" s="2" customFormat="1" x14ac:dyDescent="0.35">
      <c r="A23" s="2" t="s">
        <v>60</v>
      </c>
      <c r="B23" s="2" t="s">
        <v>61</v>
      </c>
      <c r="C23" s="2" t="s">
        <v>2</v>
      </c>
      <c r="D23" s="2" t="s">
        <v>12</v>
      </c>
      <c r="E23" s="2" t="s">
        <v>20</v>
      </c>
      <c r="F23" s="2" t="s">
        <v>22</v>
      </c>
      <c r="G23" s="2" t="s">
        <v>32</v>
      </c>
      <c r="H23" s="2" t="s">
        <v>42</v>
      </c>
      <c r="I23" s="2" t="s">
        <v>52</v>
      </c>
    </row>
    <row r="24" spans="1:9" x14ac:dyDescent="0.35">
      <c r="A24" t="s">
        <v>67</v>
      </c>
      <c r="B24" t="s">
        <v>190</v>
      </c>
      <c r="C24" s="1">
        <v>197.571993768</v>
      </c>
      <c r="D24" s="1">
        <v>180.91698710399999</v>
      </c>
      <c r="E24" s="1">
        <v>194.252991804</v>
      </c>
      <c r="F24" s="1">
        <v>193.67631030616701</v>
      </c>
      <c r="G24" s="1">
        <v>173.49432951813799</v>
      </c>
      <c r="H24" s="1">
        <v>166.599689850836</v>
      </c>
      <c r="I24" s="1">
        <v>165.381297003155</v>
      </c>
    </row>
    <row r="25" spans="1:9" x14ac:dyDescent="0.35">
      <c r="A25" t="s">
        <v>67</v>
      </c>
      <c r="B25" t="s">
        <v>207</v>
      </c>
      <c r="C25" s="1">
        <v>0</v>
      </c>
      <c r="D25" s="1">
        <v>0</v>
      </c>
      <c r="E25" s="1">
        <v>0</v>
      </c>
    </row>
    <row r="26" spans="1:9" x14ac:dyDescent="0.35">
      <c r="A26" t="s">
        <v>67</v>
      </c>
      <c r="B26" t="s">
        <v>200</v>
      </c>
      <c r="C26" s="1">
        <v>0</v>
      </c>
      <c r="D26" s="1">
        <v>0</v>
      </c>
      <c r="E26" s="1">
        <v>0</v>
      </c>
    </row>
    <row r="27" spans="1:9" x14ac:dyDescent="0.35">
      <c r="A27" t="s">
        <v>67</v>
      </c>
      <c r="B27" t="s">
        <v>208</v>
      </c>
      <c r="C27" s="1">
        <v>0</v>
      </c>
      <c r="D27" s="1">
        <v>0</v>
      </c>
      <c r="E27" s="1">
        <v>0</v>
      </c>
    </row>
    <row r="28" spans="1:9" x14ac:dyDescent="0.35">
      <c r="A28" t="s">
        <v>67</v>
      </c>
      <c r="B28" t="s">
        <v>209</v>
      </c>
      <c r="C28" s="1">
        <v>197.571993768</v>
      </c>
      <c r="D28" s="1">
        <v>180.91698710399999</v>
      </c>
      <c r="E28" s="1">
        <v>194.252991804</v>
      </c>
      <c r="F28" s="1">
        <v>193.67631030616701</v>
      </c>
      <c r="G28" s="1">
        <v>173.49432951813799</v>
      </c>
      <c r="H28" s="1">
        <v>166.599689850836</v>
      </c>
      <c r="I28" s="1">
        <v>165.381297003155</v>
      </c>
    </row>
    <row r="31" spans="1:9" s="2" customFormat="1" x14ac:dyDescent="0.35">
      <c r="A31" s="2" t="s">
        <v>60</v>
      </c>
      <c r="B31" s="2" t="s">
        <v>61</v>
      </c>
      <c r="C31" s="2" t="s">
        <v>2</v>
      </c>
      <c r="D31" s="2" t="s">
        <v>12</v>
      </c>
      <c r="E31" s="2" t="s">
        <v>20</v>
      </c>
      <c r="F31" s="2" t="s">
        <v>22</v>
      </c>
      <c r="G31" s="2" t="s">
        <v>32</v>
      </c>
      <c r="H31" s="2" t="s">
        <v>42</v>
      </c>
      <c r="I31" s="2" t="s">
        <v>52</v>
      </c>
    </row>
    <row r="32" spans="1:9" x14ac:dyDescent="0.35">
      <c r="A32" t="s">
        <v>245</v>
      </c>
      <c r="B32" t="s">
        <v>190</v>
      </c>
      <c r="C32" s="1">
        <v>5.7800030040000001</v>
      </c>
      <c r="D32" s="1">
        <v>19.924185708</v>
      </c>
      <c r="E32" s="1">
        <v>21.124583135999998</v>
      </c>
      <c r="F32" s="1">
        <v>5.2138182252410399</v>
      </c>
      <c r="G32" s="1">
        <v>5.31837102303321</v>
      </c>
      <c r="H32" s="1">
        <v>5.3863770620309914</v>
      </c>
      <c r="I32" s="1">
        <v>4.44814015492104</v>
      </c>
    </row>
    <row r="33" spans="1:9" x14ac:dyDescent="0.35">
      <c r="A33" t="s">
        <v>245</v>
      </c>
      <c r="B33" t="s">
        <v>207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35">
      <c r="A34" t="s">
        <v>245</v>
      </c>
      <c r="B34" t="s">
        <v>200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35">
      <c r="A35" t="s">
        <v>245</v>
      </c>
      <c r="B35" t="s">
        <v>193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35">
      <c r="A36" t="s">
        <v>245</v>
      </c>
      <c r="B36" t="s">
        <v>208</v>
      </c>
      <c r="C36" s="1">
        <v>0</v>
      </c>
      <c r="D36" s="1">
        <v>5.9871240000000008E-3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35">
      <c r="A37" t="s">
        <v>245</v>
      </c>
      <c r="B37" t="s">
        <v>209</v>
      </c>
      <c r="C37" s="1">
        <v>5.7800030040000001</v>
      </c>
      <c r="D37" s="1">
        <v>19.930172832</v>
      </c>
      <c r="E37" s="1">
        <v>21.124583135999998</v>
      </c>
      <c r="F37" s="1">
        <v>5.2138182252410399</v>
      </c>
      <c r="G37" s="1">
        <v>5.31837102303321</v>
      </c>
      <c r="H37" s="1">
        <v>5.3863770620309914</v>
      </c>
      <c r="I37" s="1">
        <v>4.44814015492104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37"/>
  <sheetViews>
    <sheetView workbookViewId="0"/>
  </sheetViews>
  <sheetFormatPr defaultRowHeight="14.5" x14ac:dyDescent="0.35"/>
  <cols>
    <col min="3" max="11" width="9.1796875" style="1"/>
  </cols>
  <sheetData>
    <row r="1" spans="1:1" x14ac:dyDescent="0.35">
      <c r="A1" s="2" t="s">
        <v>246</v>
      </c>
    </row>
    <row r="2" spans="1:1" x14ac:dyDescent="0.35">
      <c r="A2" s="4" t="s">
        <v>59</v>
      </c>
    </row>
    <row r="19" spans="1:9" s="2" customFormat="1" x14ac:dyDescent="0.35">
      <c r="A19" s="2" t="s">
        <v>60</v>
      </c>
      <c r="B19" s="2" t="s">
        <v>61</v>
      </c>
      <c r="C19" s="2" t="s">
        <v>2</v>
      </c>
      <c r="D19" s="2" t="s">
        <v>12</v>
      </c>
      <c r="E19" s="2" t="s">
        <v>20</v>
      </c>
      <c r="F19" s="2" t="s">
        <v>22</v>
      </c>
      <c r="G19" s="2" t="s">
        <v>32</v>
      </c>
      <c r="H19" s="2" t="s">
        <v>42</v>
      </c>
      <c r="I19" s="2" t="s">
        <v>52</v>
      </c>
    </row>
    <row r="20" spans="1:9" x14ac:dyDescent="0.35">
      <c r="A20" t="s">
        <v>244</v>
      </c>
      <c r="B20" t="s">
        <v>190</v>
      </c>
      <c r="C20" s="1">
        <v>0</v>
      </c>
      <c r="D20" s="1">
        <v>0</v>
      </c>
      <c r="E20" s="1">
        <v>0</v>
      </c>
    </row>
    <row r="23" spans="1:9" s="2" customFormat="1" x14ac:dyDescent="0.35">
      <c r="A23" s="2" t="s">
        <v>60</v>
      </c>
      <c r="B23" s="2" t="s">
        <v>61</v>
      </c>
      <c r="C23" s="2" t="s">
        <v>2</v>
      </c>
      <c r="D23" s="2" t="s">
        <v>12</v>
      </c>
      <c r="E23" s="2" t="s">
        <v>20</v>
      </c>
      <c r="F23" s="2" t="s">
        <v>22</v>
      </c>
      <c r="G23" s="2" t="s">
        <v>32</v>
      </c>
      <c r="H23" s="2" t="s">
        <v>42</v>
      </c>
      <c r="I23" s="2" t="s">
        <v>52</v>
      </c>
    </row>
    <row r="24" spans="1:9" x14ac:dyDescent="0.35">
      <c r="A24" t="s">
        <v>67</v>
      </c>
      <c r="B24" t="s">
        <v>190</v>
      </c>
      <c r="C24" s="1">
        <v>197.571993768</v>
      </c>
      <c r="D24" s="1">
        <v>180.91698710399999</v>
      </c>
      <c r="E24" s="1">
        <v>194.252991804</v>
      </c>
      <c r="F24" s="1">
        <v>193.67631030616701</v>
      </c>
      <c r="G24" s="1">
        <v>156.267836300661</v>
      </c>
      <c r="H24" s="1">
        <v>130.20829128516399</v>
      </c>
      <c r="I24" s="1">
        <v>114.814108613903</v>
      </c>
    </row>
    <row r="25" spans="1:9" x14ac:dyDescent="0.35">
      <c r="A25" t="s">
        <v>67</v>
      </c>
      <c r="B25" t="s">
        <v>207</v>
      </c>
      <c r="C25" s="1">
        <v>0</v>
      </c>
      <c r="D25" s="1">
        <v>0</v>
      </c>
      <c r="E25" s="1">
        <v>0</v>
      </c>
    </row>
    <row r="26" spans="1:9" x14ac:dyDescent="0.35">
      <c r="A26" t="s">
        <v>67</v>
      </c>
      <c r="B26" t="s">
        <v>200</v>
      </c>
      <c r="C26" s="1">
        <v>0</v>
      </c>
      <c r="D26" s="1">
        <v>0</v>
      </c>
      <c r="E26" s="1">
        <v>0</v>
      </c>
    </row>
    <row r="27" spans="1:9" x14ac:dyDescent="0.35">
      <c r="A27" t="s">
        <v>67</v>
      </c>
      <c r="B27" t="s">
        <v>208</v>
      </c>
      <c r="C27" s="1">
        <v>0</v>
      </c>
      <c r="D27" s="1">
        <v>0</v>
      </c>
      <c r="E27" s="1">
        <v>0</v>
      </c>
    </row>
    <row r="28" spans="1:9" x14ac:dyDescent="0.35">
      <c r="A28" t="s">
        <v>67</v>
      </c>
      <c r="B28" t="s">
        <v>209</v>
      </c>
      <c r="C28" s="1">
        <v>197.571993768</v>
      </c>
      <c r="D28" s="1">
        <v>180.91698710399999</v>
      </c>
      <c r="E28" s="1">
        <v>194.252991804</v>
      </c>
      <c r="F28" s="1">
        <v>193.67631030616701</v>
      </c>
      <c r="G28" s="1">
        <v>156.267836300661</v>
      </c>
      <c r="H28" s="1">
        <v>130.20829128516399</v>
      </c>
      <c r="I28" s="1">
        <v>114.814108613903</v>
      </c>
    </row>
    <row r="31" spans="1:9" s="2" customFormat="1" x14ac:dyDescent="0.35">
      <c r="A31" s="2" t="s">
        <v>60</v>
      </c>
      <c r="B31" s="2" t="s">
        <v>61</v>
      </c>
      <c r="C31" s="2" t="s">
        <v>2</v>
      </c>
      <c r="D31" s="2" t="s">
        <v>12</v>
      </c>
      <c r="E31" s="2" t="s">
        <v>20</v>
      </c>
      <c r="F31" s="2" t="s">
        <v>22</v>
      </c>
      <c r="G31" s="2" t="s">
        <v>32</v>
      </c>
      <c r="H31" s="2" t="s">
        <v>42</v>
      </c>
      <c r="I31" s="2" t="s">
        <v>52</v>
      </c>
    </row>
    <row r="32" spans="1:9" x14ac:dyDescent="0.35">
      <c r="A32" t="s">
        <v>245</v>
      </c>
      <c r="B32" t="s">
        <v>190</v>
      </c>
      <c r="C32" s="1">
        <v>5.7800030040000001</v>
      </c>
      <c r="D32" s="1">
        <v>19.924185708</v>
      </c>
      <c r="E32" s="1">
        <v>21.124583135999998</v>
      </c>
      <c r="F32" s="1">
        <v>5.2138182252410399</v>
      </c>
      <c r="G32" s="1">
        <v>5.1819436615685603</v>
      </c>
      <c r="H32" s="1">
        <v>3.0409621537230271</v>
      </c>
      <c r="I32" s="1">
        <v>1.913098370759718</v>
      </c>
    </row>
    <row r="33" spans="1:9" x14ac:dyDescent="0.35">
      <c r="A33" t="s">
        <v>245</v>
      </c>
      <c r="B33" t="s">
        <v>207</v>
      </c>
      <c r="C33" s="1">
        <v>0</v>
      </c>
      <c r="D33" s="1">
        <v>0</v>
      </c>
      <c r="E33" s="1">
        <v>0</v>
      </c>
      <c r="F33" s="1">
        <v>0</v>
      </c>
      <c r="G33" s="1">
        <v>26</v>
      </c>
      <c r="H33" s="1">
        <v>64</v>
      </c>
      <c r="I33" s="1">
        <v>91</v>
      </c>
    </row>
    <row r="34" spans="1:9" x14ac:dyDescent="0.35">
      <c r="A34" t="s">
        <v>245</v>
      </c>
      <c r="B34" t="s">
        <v>200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35">
      <c r="A35" t="s">
        <v>245</v>
      </c>
      <c r="B35" t="s">
        <v>193</v>
      </c>
      <c r="C35" s="1">
        <v>0</v>
      </c>
      <c r="D35" s="1">
        <v>0</v>
      </c>
      <c r="E35" s="1">
        <v>0</v>
      </c>
      <c r="F35" s="1">
        <v>0</v>
      </c>
      <c r="G35" s="1">
        <v>-18.598494760000001</v>
      </c>
      <c r="H35" s="1">
        <v>-38.76429736</v>
      </c>
      <c r="I35" s="1">
        <v>-55.514302389999997</v>
      </c>
    </row>
    <row r="36" spans="1:9" x14ac:dyDescent="0.35">
      <c r="A36" t="s">
        <v>245</v>
      </c>
      <c r="B36" t="s">
        <v>208</v>
      </c>
      <c r="C36" s="1">
        <v>0</v>
      </c>
      <c r="D36" s="1">
        <v>5.9871240000000008E-3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35">
      <c r="A37" t="s">
        <v>245</v>
      </c>
      <c r="B37" t="s">
        <v>209</v>
      </c>
      <c r="C37" s="1">
        <v>5.7800030040000001</v>
      </c>
      <c r="D37" s="1">
        <v>19.930172832</v>
      </c>
      <c r="E37" s="1">
        <v>21.124583135999998</v>
      </c>
      <c r="F37" s="1">
        <v>5.2138182252410399</v>
      </c>
      <c r="G37" s="1">
        <v>12.583448901568561</v>
      </c>
      <c r="H37" s="1">
        <v>28.276664793723029</v>
      </c>
      <c r="I37" s="1">
        <v>37.398795980759722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C44"/>
  <sheetViews>
    <sheetView topLeftCell="C7" workbookViewId="0"/>
  </sheetViews>
  <sheetFormatPr defaultRowHeight="14.5" x14ac:dyDescent="0.35"/>
  <cols>
    <col min="3" max="55" width="9.1796875" style="1"/>
  </cols>
  <sheetData>
    <row r="1" spans="1:1" x14ac:dyDescent="0.35">
      <c r="A1" s="2" t="s">
        <v>247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248</v>
      </c>
      <c r="B20" t="s">
        <v>77</v>
      </c>
      <c r="C20" s="1">
        <v>3.4180197840000011</v>
      </c>
      <c r="D20" s="1">
        <v>3.6169765200000001</v>
      </c>
      <c r="E20" s="1">
        <v>3.67098624</v>
      </c>
      <c r="F20" s="1">
        <v>2.9480096160000002</v>
      </c>
      <c r="G20" s="1">
        <v>2.8460191680000002</v>
      </c>
      <c r="H20" s="1">
        <v>3.0829920479999999</v>
      </c>
      <c r="I20" s="1">
        <v>3.0330016560000002</v>
      </c>
      <c r="J20" s="1">
        <v>6.6209636520000004</v>
      </c>
      <c r="K20" s="1">
        <v>7.3369901879999997</v>
      </c>
      <c r="L20" s="1">
        <v>8.9500386240000012</v>
      </c>
      <c r="M20" s="1">
        <v>11.164981428000001</v>
      </c>
      <c r="N20" s="1">
        <v>11.916009612</v>
      </c>
      <c r="O20" s="1">
        <v>13.306990175999999</v>
      </c>
      <c r="P20" s="1">
        <v>14.776012692</v>
      </c>
      <c r="Q20" s="1">
        <v>15.009971075999999</v>
      </c>
      <c r="R20" s="1">
        <v>16.503988788000001</v>
      </c>
      <c r="S20" s="1">
        <v>17.002008648</v>
      </c>
      <c r="T20" s="1">
        <v>15.96301236</v>
      </c>
      <c r="U20" s="1">
        <v>17.042997419999999</v>
      </c>
      <c r="V20" s="1">
        <v>16.50270742124799</v>
      </c>
      <c r="W20" s="1">
        <v>16.005626206493801</v>
      </c>
      <c r="X20" s="1">
        <v>16.347365484567131</v>
      </c>
      <c r="Y20" s="1">
        <v>16.487955078590929</v>
      </c>
      <c r="Z20" s="1">
        <v>16.720204282065001</v>
      </c>
      <c r="AA20" s="1">
        <v>16.853779661439351</v>
      </c>
      <c r="AB20" s="1">
        <v>17.078245453606399</v>
      </c>
      <c r="AC20" s="1">
        <v>17.207457881606089</v>
      </c>
      <c r="AD20" s="1">
        <v>17.427296365088061</v>
      </c>
      <c r="AE20" s="1">
        <v>17.645067875270481</v>
      </c>
      <c r="AF20" s="1">
        <v>17.861301134717799</v>
      </c>
      <c r="AG20" s="1">
        <v>18.077165258236398</v>
      </c>
      <c r="AH20" s="1">
        <v>18.297133451275229</v>
      </c>
      <c r="AI20" s="1">
        <v>18.604793146877689</v>
      </c>
      <c r="AJ20" s="1">
        <v>18.82664446363534</v>
      </c>
      <c r="AK20" s="1">
        <v>19.13592764179608</v>
      </c>
      <c r="AL20" s="1">
        <v>19.447010137175411</v>
      </c>
      <c r="AM20" s="1">
        <v>19.759411778551829</v>
      </c>
      <c r="AN20" s="1">
        <v>20.072099624726871</v>
      </c>
      <c r="AO20" s="1">
        <v>20.386000654445311</v>
      </c>
      <c r="AP20" s="1">
        <v>20.782192872514688</v>
      </c>
      <c r="AQ20" s="1">
        <v>21.177177802627099</v>
      </c>
      <c r="AR20" s="1">
        <v>21.505743595489761</v>
      </c>
      <c r="AS20" s="1">
        <v>21.91478351508907</v>
      </c>
      <c r="AT20" s="1">
        <v>22.40364280970303</v>
      </c>
      <c r="AU20" s="1">
        <v>22.812142754199058</v>
      </c>
      <c r="AV20" s="1">
        <v>23.30003050705556</v>
      </c>
      <c r="AW20" s="1">
        <v>23.7877986622909</v>
      </c>
      <c r="AX20" s="1">
        <v>24.275420262946341</v>
      </c>
      <c r="AY20" s="1">
        <v>24.762696461054428</v>
      </c>
      <c r="AZ20" s="1">
        <v>25.249544670182249</v>
      </c>
      <c r="BA20" s="1">
        <v>25.81327460258877</v>
      </c>
    </row>
    <row r="21" spans="1:53" x14ac:dyDescent="0.35">
      <c r="A21" t="s">
        <v>248</v>
      </c>
      <c r="B21" t="s">
        <v>76</v>
      </c>
      <c r="C21" s="1">
        <v>0</v>
      </c>
      <c r="D21" s="1">
        <v>0</v>
      </c>
      <c r="E21" s="1">
        <v>0</v>
      </c>
      <c r="F21" s="1">
        <v>1.9296123839999999</v>
      </c>
      <c r="G21" s="1">
        <v>0.96480619199999995</v>
      </c>
      <c r="H21" s="1">
        <v>0.77719568399999994</v>
      </c>
      <c r="I21" s="1">
        <v>2.0659764599999999</v>
      </c>
      <c r="J21" s="1">
        <v>4.64399856</v>
      </c>
      <c r="K21" s="1">
        <v>6.7312020960000014</v>
      </c>
      <c r="L21" s="1">
        <v>8.2392037200000008</v>
      </c>
      <c r="M21" s="1">
        <v>7.0151927399999998</v>
      </c>
      <c r="N21" s="1">
        <v>9.4305157920000013</v>
      </c>
      <c r="O21" s="1">
        <v>9.6381392039999998</v>
      </c>
      <c r="P21" s="1">
        <v>10.181418372</v>
      </c>
      <c r="Q21" s="1">
        <v>10.585360836</v>
      </c>
      <c r="R21" s="1">
        <v>10.318703544</v>
      </c>
      <c r="S21" s="1">
        <v>6.7558204799999997</v>
      </c>
      <c r="T21" s="1">
        <v>4.1672057760000003</v>
      </c>
      <c r="U21" s="1">
        <v>5.0216060520000001</v>
      </c>
      <c r="V21" s="1">
        <v>4.2564938157752152</v>
      </c>
      <c r="W21" s="1">
        <v>3.7948162666922922</v>
      </c>
      <c r="X21" s="1">
        <v>4.1959386900797941</v>
      </c>
      <c r="Y21" s="1">
        <v>4.3907440091847993</v>
      </c>
      <c r="Z21" s="1">
        <v>4.3780995863639616</v>
      </c>
      <c r="AA21" s="1">
        <v>4.3707062824854717</v>
      </c>
      <c r="AB21" s="1">
        <v>4.3615591204224229</v>
      </c>
      <c r="AC21" s="1">
        <v>4.349800863646287</v>
      </c>
      <c r="AD21" s="1">
        <v>4.3361249303370277</v>
      </c>
      <c r="AE21" s="1">
        <v>4.3212668530639302</v>
      </c>
      <c r="AF21" s="1">
        <v>4.3066908873473482</v>
      </c>
      <c r="AG21" s="1">
        <v>4.2939671026502761</v>
      </c>
      <c r="AH21" s="1">
        <v>4.2557568345817476</v>
      </c>
      <c r="AI21" s="1">
        <v>4.2535427337395468</v>
      </c>
      <c r="AJ21" s="1">
        <v>4.2265902247277243</v>
      </c>
      <c r="AK21" s="1">
        <v>4.2345426558650257</v>
      </c>
      <c r="AL21" s="1">
        <v>4.2467092858946334</v>
      </c>
      <c r="AM21" s="1">
        <v>4.2619004790827164</v>
      </c>
      <c r="AN21" s="1">
        <v>4.2719251682828272</v>
      </c>
      <c r="AO21" s="1">
        <v>4.2757990094795577</v>
      </c>
      <c r="AP21" s="1">
        <v>4.2457660982921839</v>
      </c>
      <c r="AQ21" s="1">
        <v>4.2346063352073564</v>
      </c>
      <c r="AR21" s="1">
        <v>4.2157577939364179</v>
      </c>
      <c r="AS21" s="1">
        <v>4.1879766748433447</v>
      </c>
      <c r="AT21" s="1">
        <v>4.1499996059807573</v>
      </c>
      <c r="AU21" s="1">
        <v>4.1007322190300508</v>
      </c>
      <c r="AV21" s="1">
        <v>4.0393208099289044</v>
      </c>
      <c r="AW21" s="1">
        <v>3.9652344301283051</v>
      </c>
      <c r="AX21" s="1">
        <v>3.8781793368381021</v>
      </c>
      <c r="AY21" s="1">
        <v>3.7784091353689431</v>
      </c>
      <c r="AZ21" s="1">
        <v>3.6666100221741251</v>
      </c>
      <c r="BA21" s="1">
        <v>3.5438769257901401</v>
      </c>
    </row>
    <row r="22" spans="1:53" x14ac:dyDescent="0.35">
      <c r="A22" t="s">
        <v>248</v>
      </c>
      <c r="B22" t="s">
        <v>75</v>
      </c>
      <c r="C22" s="1">
        <v>95.542985340000016</v>
      </c>
      <c r="D22" s="1">
        <v>93.953048039999999</v>
      </c>
      <c r="E22" s="1">
        <v>100.457953596</v>
      </c>
      <c r="F22" s="1">
        <v>60.926941620000001</v>
      </c>
      <c r="G22" s="1">
        <v>62.560965924000001</v>
      </c>
      <c r="H22" s="1">
        <v>64.599058295999995</v>
      </c>
      <c r="I22" s="1">
        <v>65.388981851999986</v>
      </c>
      <c r="J22" s="1">
        <v>68.151013812000002</v>
      </c>
      <c r="K22" s="1">
        <v>68.958982476000003</v>
      </c>
      <c r="L22" s="1">
        <v>79.985004012000019</v>
      </c>
      <c r="M22" s="1">
        <v>106.552008468</v>
      </c>
      <c r="N22" s="1">
        <v>103.07905786800001</v>
      </c>
      <c r="O22" s="1">
        <v>102.80704147199999</v>
      </c>
      <c r="P22" s="1">
        <v>113.004997704</v>
      </c>
      <c r="Q22" s="1">
        <v>105.85599483599999</v>
      </c>
      <c r="R22" s="1">
        <v>115.932994416</v>
      </c>
      <c r="S22" s="1">
        <v>115.42798260000001</v>
      </c>
      <c r="T22" s="1">
        <v>123.255791352</v>
      </c>
      <c r="U22" s="1">
        <v>112.969954188</v>
      </c>
      <c r="V22" s="1">
        <v>114.03912598977131</v>
      </c>
      <c r="W22" s="1">
        <v>110.1976690014959</v>
      </c>
      <c r="X22" s="1">
        <v>112.5671331257798</v>
      </c>
      <c r="Y22" s="1">
        <v>113.982792141548</v>
      </c>
      <c r="Z22" s="1">
        <v>115.444096267482</v>
      </c>
      <c r="AA22" s="1">
        <v>116.93924697093161</v>
      </c>
      <c r="AB22" s="1">
        <v>118.4593891776329</v>
      </c>
      <c r="AC22" s="1">
        <v>119.9989215212271</v>
      </c>
      <c r="AD22" s="1">
        <v>121.5589679644863</v>
      </c>
      <c r="AE22" s="1">
        <v>122.33015078713341</v>
      </c>
      <c r="AF22" s="1">
        <v>123.11507562420169</v>
      </c>
      <c r="AG22" s="1">
        <v>123.9239864381919</v>
      </c>
      <c r="AH22" s="1">
        <v>124.79359419398941</v>
      </c>
      <c r="AI22" s="1">
        <v>125.674279329917</v>
      </c>
      <c r="AJ22" s="1">
        <v>126.56233389127679</v>
      </c>
      <c r="AK22" s="1">
        <v>127.4524698383</v>
      </c>
      <c r="AL22" s="1">
        <v>128.3407346058066</v>
      </c>
      <c r="AM22" s="1">
        <v>129.23077834904731</v>
      </c>
      <c r="AN22" s="1">
        <v>130.11839036519069</v>
      </c>
      <c r="AO22" s="1">
        <v>131.0049361786383</v>
      </c>
      <c r="AP22" s="1">
        <v>131.89287822906391</v>
      </c>
      <c r="AQ22" s="1">
        <v>132.7829793081641</v>
      </c>
      <c r="AR22" s="1">
        <v>133.67681685680679</v>
      </c>
      <c r="AS22" s="1">
        <v>134.57538805311401</v>
      </c>
      <c r="AT22" s="1">
        <v>135.47784159091731</v>
      </c>
      <c r="AU22" s="1">
        <v>136.38592553420381</v>
      </c>
      <c r="AV22" s="1">
        <v>137.30041719592339</v>
      </c>
      <c r="AW22" s="1">
        <v>138.22043696437751</v>
      </c>
      <c r="AX22" s="1">
        <v>139.1487609845662</v>
      </c>
      <c r="AY22" s="1">
        <v>140.0867765282737</v>
      </c>
      <c r="AZ22" s="1">
        <v>141.03596190176259</v>
      </c>
      <c r="BA22" s="1">
        <v>141.99767549235159</v>
      </c>
    </row>
    <row r="23" spans="1:53" x14ac:dyDescent="0.35">
      <c r="A23" t="s">
        <v>248</v>
      </c>
      <c r="B23" t="s">
        <v>249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</row>
    <row r="24" spans="1:53" x14ac:dyDescent="0.35">
      <c r="A24" t="s">
        <v>248</v>
      </c>
      <c r="B24" t="s">
        <v>250</v>
      </c>
      <c r="C24" s="1">
        <v>52.124983014565622</v>
      </c>
      <c r="D24" s="1">
        <v>52.594029736578641</v>
      </c>
      <c r="E24" s="1">
        <v>54.084791168285243</v>
      </c>
      <c r="F24" s="1">
        <v>56.195604580965423</v>
      </c>
      <c r="G24" s="1">
        <v>55.795394292262984</v>
      </c>
      <c r="H24" s="1">
        <v>59.972676089328587</v>
      </c>
      <c r="I24" s="1">
        <v>64.487063203832918</v>
      </c>
      <c r="J24" s="1">
        <v>62.750865479808439</v>
      </c>
      <c r="K24" s="1">
        <v>59.119914384107517</v>
      </c>
      <c r="L24" s="1">
        <v>55.736946819204427</v>
      </c>
      <c r="M24" s="1">
        <v>65.006164519246923</v>
      </c>
      <c r="N24" s="1">
        <v>79.122963764500938</v>
      </c>
      <c r="O24" s="1">
        <v>79.291870098086193</v>
      </c>
      <c r="P24" s="1">
        <v>99.135189636656918</v>
      </c>
      <c r="Q24" s="1">
        <v>109.23205465013601</v>
      </c>
      <c r="R24" s="1">
        <v>101.18129587531941</v>
      </c>
      <c r="S24" s="1">
        <v>110.4661049756518</v>
      </c>
      <c r="T24" s="1">
        <v>118.525503609021</v>
      </c>
      <c r="U24" s="1">
        <v>130.87406965699759</v>
      </c>
      <c r="V24" s="1">
        <v>170.34249136203479</v>
      </c>
      <c r="W24" s="1">
        <v>187.31838980803391</v>
      </c>
      <c r="X24" s="1">
        <v>195.06733150646079</v>
      </c>
      <c r="Y24" s="1">
        <v>203.93440388511371</v>
      </c>
      <c r="Z24" s="1">
        <v>212.3502820850197</v>
      </c>
      <c r="AA24" s="1">
        <v>220.94118876712781</v>
      </c>
      <c r="AB24" s="1">
        <v>229.5021807879634</v>
      </c>
      <c r="AC24" s="1">
        <v>235.95657596611269</v>
      </c>
      <c r="AD24" s="1">
        <v>242.4090678668644</v>
      </c>
      <c r="AE24" s="1">
        <v>249.52911556272329</v>
      </c>
      <c r="AF24" s="1">
        <v>256.71218738643933</v>
      </c>
      <c r="AG24" s="1">
        <v>263.39338440731609</v>
      </c>
      <c r="AH24" s="1">
        <v>275.43064835437531</v>
      </c>
      <c r="AI24" s="1">
        <v>286.86172581771712</v>
      </c>
      <c r="AJ24" s="1">
        <v>295.65591162164009</v>
      </c>
      <c r="AK24" s="1">
        <v>301.06286712772169</v>
      </c>
      <c r="AL24" s="1">
        <v>351.09625137355363</v>
      </c>
      <c r="AM24" s="1">
        <v>388.21224920038048</v>
      </c>
      <c r="AN24" s="1">
        <v>393.00729543918141</v>
      </c>
      <c r="AO24" s="1">
        <v>406.49634126067451</v>
      </c>
      <c r="AP24" s="1">
        <v>412.83954240474668</v>
      </c>
      <c r="AQ24" s="1">
        <v>422.38342762994421</v>
      </c>
      <c r="AR24" s="1">
        <v>422.56224864733991</v>
      </c>
      <c r="AS24" s="1">
        <v>473.99466931075358</v>
      </c>
      <c r="AT24" s="1">
        <v>508.51014367512659</v>
      </c>
      <c r="AU24" s="1">
        <v>520.22127646701631</v>
      </c>
      <c r="AV24" s="1">
        <v>535.15749279094973</v>
      </c>
      <c r="AW24" s="1">
        <v>550.23792171682476</v>
      </c>
      <c r="AX24" s="1">
        <v>565.46947398490249</v>
      </c>
      <c r="AY24" s="1">
        <v>623.9462897097003</v>
      </c>
      <c r="AZ24" s="1">
        <v>643.19149702908726</v>
      </c>
      <c r="BA24" s="1">
        <v>668.40500165289302</v>
      </c>
    </row>
    <row r="25" spans="1:53" x14ac:dyDescent="0.35">
      <c r="A25" t="s">
        <v>248</v>
      </c>
      <c r="B25" t="s">
        <v>71</v>
      </c>
      <c r="C25" s="1">
        <v>151.0859881385656</v>
      </c>
      <c r="D25" s="1">
        <v>150.1640542965786</v>
      </c>
      <c r="E25" s="1">
        <v>158.21373100428531</v>
      </c>
      <c r="F25" s="1">
        <v>122.0001682009654</v>
      </c>
      <c r="G25" s="1">
        <v>122.16718557626299</v>
      </c>
      <c r="H25" s="1">
        <v>128.43192211732861</v>
      </c>
      <c r="I25" s="1">
        <v>134.9750231718329</v>
      </c>
      <c r="J25" s="1">
        <v>142.1668415038084</v>
      </c>
      <c r="K25" s="1">
        <v>142.1470891441075</v>
      </c>
      <c r="L25" s="1">
        <v>152.91119317520449</v>
      </c>
      <c r="M25" s="1">
        <v>189.73834715524691</v>
      </c>
      <c r="N25" s="1">
        <v>203.54854703650099</v>
      </c>
      <c r="O25" s="1">
        <v>205.04404095008621</v>
      </c>
      <c r="P25" s="1">
        <v>237.09761840465691</v>
      </c>
      <c r="Q25" s="1">
        <v>240.68338139813599</v>
      </c>
      <c r="R25" s="1">
        <v>243.93698262331941</v>
      </c>
      <c r="S25" s="1">
        <v>249.65191670365181</v>
      </c>
      <c r="T25" s="1">
        <v>261.91151309702099</v>
      </c>
      <c r="U25" s="1">
        <v>265.90862731699758</v>
      </c>
      <c r="V25" s="1">
        <v>305.14081858882929</v>
      </c>
      <c r="W25" s="1">
        <v>317.31650128271588</v>
      </c>
      <c r="X25" s="1">
        <v>328.17776880688763</v>
      </c>
      <c r="Y25" s="1">
        <v>338.79589511443743</v>
      </c>
      <c r="Z25" s="1">
        <v>348.89268222093062</v>
      </c>
      <c r="AA25" s="1">
        <v>359.10492168198431</v>
      </c>
      <c r="AB25" s="1">
        <v>369.40137453962518</v>
      </c>
      <c r="AC25" s="1">
        <v>377.51275623259221</v>
      </c>
      <c r="AD25" s="1">
        <v>385.73145712677581</v>
      </c>
      <c r="AE25" s="1">
        <v>393.82560107819108</v>
      </c>
      <c r="AF25" s="1">
        <v>401.9952550327061</v>
      </c>
      <c r="AG25" s="1">
        <v>409.68850320639473</v>
      </c>
      <c r="AH25" s="1">
        <v>422.77713283422167</v>
      </c>
      <c r="AI25" s="1">
        <v>435.39434102825129</v>
      </c>
      <c r="AJ25" s="1">
        <v>445.27148020127993</v>
      </c>
      <c r="AK25" s="1">
        <v>451.88580726368292</v>
      </c>
      <c r="AL25" s="1">
        <v>503.13070540243018</v>
      </c>
      <c r="AM25" s="1">
        <v>541.4643398070624</v>
      </c>
      <c r="AN25" s="1">
        <v>547.46971059738189</v>
      </c>
      <c r="AO25" s="1">
        <v>562.16307710323758</v>
      </c>
      <c r="AP25" s="1">
        <v>569.76037960461747</v>
      </c>
      <c r="AQ25" s="1">
        <v>580.57819107594275</v>
      </c>
      <c r="AR25" s="1">
        <v>581.96056689357283</v>
      </c>
      <c r="AS25" s="1">
        <v>634.67281755380009</v>
      </c>
      <c r="AT25" s="1">
        <v>670.54162768172773</v>
      </c>
      <c r="AU25" s="1">
        <v>683.52007697444924</v>
      </c>
      <c r="AV25" s="1">
        <v>699.79726130385757</v>
      </c>
      <c r="AW25" s="1">
        <v>716.21139177362147</v>
      </c>
      <c r="AX25" s="1">
        <v>732.77183456925309</v>
      </c>
      <c r="AY25" s="1">
        <v>792.57417183439736</v>
      </c>
      <c r="AZ25" s="1">
        <v>813.14361362320619</v>
      </c>
      <c r="BA25" s="1">
        <v>839.75982867362359</v>
      </c>
    </row>
    <row r="26" spans="1:53" x14ac:dyDescent="0.35">
      <c r="A26" t="s">
        <v>248</v>
      </c>
      <c r="B26" t="s">
        <v>251</v>
      </c>
      <c r="C26" s="1">
        <v>63.323999999999998</v>
      </c>
      <c r="D26" s="1">
        <v>65.383200000000002</v>
      </c>
      <c r="E26" s="1">
        <v>64.346400000000003</v>
      </c>
      <c r="F26" s="1">
        <v>67.028400000000005</v>
      </c>
      <c r="G26" s="1">
        <v>67.258800000000008</v>
      </c>
      <c r="H26" s="1">
        <v>72.370800000000003</v>
      </c>
      <c r="I26" s="1">
        <v>77.911199999999994</v>
      </c>
      <c r="J26" s="1">
        <v>75.646799999999999</v>
      </c>
      <c r="K26" s="1">
        <v>71.013599999999997</v>
      </c>
      <c r="L26" s="1">
        <v>66.967200000000005</v>
      </c>
      <c r="M26" s="1">
        <v>78.195599999999999</v>
      </c>
      <c r="N26" s="1">
        <v>94.582800000000006</v>
      </c>
      <c r="O26" s="1">
        <v>94.744799999999998</v>
      </c>
      <c r="P26" s="1">
        <v>117.73439999999999</v>
      </c>
      <c r="Q26" s="1">
        <v>130.00319999999999</v>
      </c>
      <c r="R26" s="1">
        <v>120.3228</v>
      </c>
      <c r="S26" s="1">
        <v>133.74359999999999</v>
      </c>
      <c r="T26" s="1">
        <v>144.74387519999999</v>
      </c>
      <c r="U26" s="1">
        <v>159.99119999999999</v>
      </c>
      <c r="V26" s="1">
        <v>207.67486124962991</v>
      </c>
      <c r="W26" s="1">
        <v>231.23448894755691</v>
      </c>
      <c r="X26" s="1">
        <v>240.58934560414809</v>
      </c>
      <c r="Y26" s="1">
        <v>251.98701719088041</v>
      </c>
      <c r="Z26" s="1">
        <v>262.63675866883227</v>
      </c>
      <c r="AA26" s="1">
        <v>273.79416198313692</v>
      </c>
      <c r="AB26" s="1">
        <v>284.69404496135832</v>
      </c>
      <c r="AC26" s="1">
        <v>293.08865079634319</v>
      </c>
      <c r="AD26" s="1">
        <v>301.22543847190968</v>
      </c>
      <c r="AE26" s="1">
        <v>310.34778875242921</v>
      </c>
      <c r="AF26" s="1">
        <v>319.57090790270303</v>
      </c>
      <c r="AG26" s="1">
        <v>328.20140604408863</v>
      </c>
      <c r="AH26" s="1">
        <v>343.47852120625379</v>
      </c>
      <c r="AI26" s="1">
        <v>357.77209128708432</v>
      </c>
      <c r="AJ26" s="1">
        <v>369.09391978317461</v>
      </c>
      <c r="AK26" s="1">
        <v>375.94745368620988</v>
      </c>
      <c r="AL26" s="1">
        <v>438.78264687918391</v>
      </c>
      <c r="AM26" s="1">
        <v>485.23438139143337</v>
      </c>
      <c r="AN26" s="1">
        <v>491.25195163222583</v>
      </c>
      <c r="AO26" s="1">
        <v>508.0845810667721</v>
      </c>
      <c r="AP26" s="1">
        <v>515.66658832832479</v>
      </c>
      <c r="AQ26" s="1">
        <v>527.14185748223349</v>
      </c>
      <c r="AR26" s="1">
        <v>527.13656780692565</v>
      </c>
      <c r="AS26" s="1">
        <v>590.62709361772852</v>
      </c>
      <c r="AT26" s="1">
        <v>632.49577223301526</v>
      </c>
      <c r="AU26" s="1">
        <v>646.10648374098014</v>
      </c>
      <c r="AV26" s="1">
        <v>663.24695958466407</v>
      </c>
      <c r="AW26" s="1">
        <v>680.38791599647095</v>
      </c>
      <c r="AX26" s="1">
        <v>697.52934336503836</v>
      </c>
      <c r="AY26" s="1">
        <v>767.69522109439686</v>
      </c>
      <c r="AZ26" s="1">
        <v>789.26097792870951</v>
      </c>
      <c r="BA26" s="1">
        <v>817.65320555279868</v>
      </c>
    </row>
    <row r="27" spans="1:53" x14ac:dyDescent="0.35">
      <c r="A27" t="s">
        <v>71</v>
      </c>
      <c r="B27" t="s">
        <v>251</v>
      </c>
      <c r="C27" s="1">
        <v>755.5104</v>
      </c>
      <c r="D27" s="1">
        <v>807.35399999999993</v>
      </c>
      <c r="E27" s="1">
        <v>818.56079999999997</v>
      </c>
      <c r="F27" s="1">
        <v>794.1096</v>
      </c>
      <c r="G27" s="1">
        <v>821.56679999999994</v>
      </c>
      <c r="H27" s="1">
        <v>822.04919999999993</v>
      </c>
      <c r="I27" s="1">
        <v>837.81719999999996</v>
      </c>
      <c r="J27" s="1">
        <v>874.72439999999995</v>
      </c>
      <c r="K27" s="1">
        <v>875.06279999999992</v>
      </c>
      <c r="L27" s="1">
        <v>893.14199999999994</v>
      </c>
      <c r="M27" s="1">
        <v>909.41039999999998</v>
      </c>
      <c r="N27" s="1">
        <v>913.34159999999997</v>
      </c>
      <c r="O27" s="1">
        <v>902.97720000000004</v>
      </c>
      <c r="P27" s="1">
        <v>897.17399999999998</v>
      </c>
      <c r="Q27" s="1">
        <v>890.52480000000003</v>
      </c>
      <c r="R27" s="1">
        <v>904.65840000000003</v>
      </c>
      <c r="S27" s="1">
        <v>922.55759999999998</v>
      </c>
      <c r="T27" s="1">
        <v>927.97427519999997</v>
      </c>
      <c r="U27" s="1">
        <v>938.90880000000004</v>
      </c>
      <c r="V27" s="1">
        <v>962.45017981234128</v>
      </c>
      <c r="W27" s="1">
        <v>922.38573770355003</v>
      </c>
      <c r="X27" s="1">
        <v>937.4378491411718</v>
      </c>
      <c r="Y27" s="1">
        <v>941.78670034612242</v>
      </c>
      <c r="Z27" s="1">
        <v>949.72864766710632</v>
      </c>
      <c r="AA27" s="1">
        <v>953.79234432507724</v>
      </c>
      <c r="AB27" s="1">
        <v>961.62606925447085</v>
      </c>
      <c r="AC27" s="1">
        <v>965.34173326575183</v>
      </c>
      <c r="AD27" s="1">
        <v>972.78007781002418</v>
      </c>
      <c r="AE27" s="1">
        <v>978.34521761562723</v>
      </c>
      <c r="AF27" s="1">
        <v>983.87806924260235</v>
      </c>
      <c r="AG27" s="1">
        <v>989.25993735001896</v>
      </c>
      <c r="AH27" s="1">
        <v>995.27466006296027</v>
      </c>
      <c r="AI27" s="1">
        <v>1004.18520905797</v>
      </c>
      <c r="AJ27" s="1">
        <v>1009.69976278833</v>
      </c>
      <c r="AK27" s="1">
        <v>1018.052399004793</v>
      </c>
      <c r="AL27" s="1">
        <v>1024.2637762871791</v>
      </c>
      <c r="AM27" s="1">
        <v>1030.11488364041</v>
      </c>
      <c r="AN27" s="1">
        <v>1036.359865698945</v>
      </c>
      <c r="AO27" s="1">
        <v>1043.0812471582431</v>
      </c>
      <c r="AP27" s="1">
        <v>1052.440408133459</v>
      </c>
      <c r="AQ27" s="1">
        <v>1062.6364916931941</v>
      </c>
      <c r="AR27" s="1">
        <v>1071.1606882169131</v>
      </c>
      <c r="AS27" s="1">
        <v>1082.831577830093</v>
      </c>
      <c r="AT27" s="1">
        <v>1097.6489134304661</v>
      </c>
      <c r="AU27" s="1">
        <v>1111.2631060032161</v>
      </c>
      <c r="AV27" s="1">
        <v>1128.131352590573</v>
      </c>
      <c r="AW27" s="1">
        <v>1146.094901649242</v>
      </c>
      <c r="AX27" s="1">
        <v>1165.2257782913871</v>
      </c>
      <c r="AY27" s="1">
        <v>1185.531234676901</v>
      </c>
      <c r="AZ27" s="1">
        <v>1206.9805087709251</v>
      </c>
      <c r="BA27" s="1">
        <v>1231.4292492107211</v>
      </c>
    </row>
    <row r="28" spans="1:53" x14ac:dyDescent="0.35">
      <c r="A28" t="s">
        <v>71</v>
      </c>
      <c r="B28" t="s">
        <v>81</v>
      </c>
      <c r="C28" s="1">
        <v>2727.9662711400001</v>
      </c>
      <c r="D28" s="1">
        <v>2751.9872406479999</v>
      </c>
      <c r="E28" s="1">
        <v>2773.4873378759999</v>
      </c>
      <c r="F28" s="1">
        <v>2770.0858978199999</v>
      </c>
      <c r="G28" s="1">
        <v>2829.5143418520001</v>
      </c>
      <c r="H28" s="1">
        <v>2815.4666648880002</v>
      </c>
      <c r="I28" s="1">
        <v>2843.6252394960002</v>
      </c>
      <c r="J28" s="1">
        <v>2931.336689832</v>
      </c>
      <c r="K28" s="1">
        <v>2979.2011085280001</v>
      </c>
      <c r="L28" s="1">
        <v>2958.8761204560001</v>
      </c>
      <c r="M28" s="1">
        <v>3008.6979518879998</v>
      </c>
      <c r="N28" s="1">
        <v>3085.2069908039998</v>
      </c>
      <c r="O28" s="1">
        <v>3112.1664658919999</v>
      </c>
      <c r="P28" s="1">
        <v>3149.05996134</v>
      </c>
      <c r="Q28" s="1">
        <v>3142.022578560001</v>
      </c>
      <c r="R28" s="1">
        <v>3156.59536398</v>
      </c>
      <c r="S28" s="1">
        <v>3175.7686052399999</v>
      </c>
      <c r="T28" s="1">
        <v>3210.3057277799999</v>
      </c>
      <c r="U28" s="1">
        <v>3259.5961705559998</v>
      </c>
      <c r="V28" s="1">
        <v>3315.2129752165092</v>
      </c>
      <c r="W28" s="1">
        <v>3053.5668058636788</v>
      </c>
      <c r="X28" s="1">
        <v>3168.5542425831259</v>
      </c>
      <c r="Y28" s="1">
        <v>3237.2507448942588</v>
      </c>
      <c r="Z28" s="1">
        <v>3256.5404597769202</v>
      </c>
      <c r="AA28" s="1">
        <v>3259.633807399613</v>
      </c>
      <c r="AB28" s="1">
        <v>3268.412614680783</v>
      </c>
      <c r="AC28" s="1">
        <v>3269.4314928136209</v>
      </c>
      <c r="AD28" s="1">
        <v>3275.9154853757259</v>
      </c>
      <c r="AE28" s="1">
        <v>3275.8503431386521</v>
      </c>
      <c r="AF28" s="1">
        <v>3275.9057779786808</v>
      </c>
      <c r="AG28" s="1">
        <v>3278.7726163099078</v>
      </c>
      <c r="AH28" s="1">
        <v>3278.0239049573261</v>
      </c>
      <c r="AI28" s="1">
        <v>3289.6272740682912</v>
      </c>
      <c r="AJ28" s="1">
        <v>3291.0258560979742</v>
      </c>
      <c r="AK28" s="1">
        <v>3304.3666131028131</v>
      </c>
      <c r="AL28" s="1">
        <v>3313.7730519675411</v>
      </c>
      <c r="AM28" s="1">
        <v>3324.6529496512671</v>
      </c>
      <c r="AN28" s="1">
        <v>3335.0010742137902</v>
      </c>
      <c r="AO28" s="1">
        <v>3344.7001396813021</v>
      </c>
      <c r="AP28" s="1">
        <v>3351.1459880272582</v>
      </c>
      <c r="AQ28" s="1">
        <v>3362.5619743545958</v>
      </c>
      <c r="AR28" s="1">
        <v>3369.748995583614</v>
      </c>
      <c r="AS28" s="1">
        <v>3379.7153572668299</v>
      </c>
      <c r="AT28" s="1">
        <v>3392.0786537928079</v>
      </c>
      <c r="AU28" s="1">
        <v>3399.7757764505918</v>
      </c>
      <c r="AV28" s="1">
        <v>3409.4947135450202</v>
      </c>
      <c r="AW28" s="1">
        <v>3417.6349386933339</v>
      </c>
      <c r="AX28" s="1">
        <v>3424.2101461904372</v>
      </c>
      <c r="AY28" s="1">
        <v>3429.1954408345141</v>
      </c>
      <c r="AZ28" s="1">
        <v>3432.611863789055</v>
      </c>
      <c r="BA28" s="1">
        <v>3439.6011990603652</v>
      </c>
    </row>
    <row r="29" spans="1:53" x14ac:dyDescent="0.35">
      <c r="A29" t="s">
        <v>252</v>
      </c>
      <c r="B29" t="s">
        <v>251</v>
      </c>
      <c r="C29" s="1">
        <v>692.18640000000005</v>
      </c>
      <c r="D29" s="1">
        <v>741.97079999999994</v>
      </c>
      <c r="E29" s="1">
        <v>754.21439999999996</v>
      </c>
      <c r="F29" s="1">
        <v>727.08119999999997</v>
      </c>
      <c r="G29" s="1">
        <v>754.30799999999999</v>
      </c>
      <c r="H29" s="1">
        <v>749.6783999999999</v>
      </c>
      <c r="I29" s="1">
        <v>759.90599999999995</v>
      </c>
      <c r="J29" s="1">
        <v>799.07759999999996</v>
      </c>
      <c r="K29" s="1">
        <v>804.04919999999993</v>
      </c>
      <c r="L29" s="1">
        <v>826.17479999999989</v>
      </c>
      <c r="M29" s="1">
        <v>831.21479999999997</v>
      </c>
      <c r="N29" s="1">
        <v>818.75879999999995</v>
      </c>
      <c r="O29" s="1">
        <v>808.2324000000001</v>
      </c>
      <c r="P29" s="1">
        <v>779.43959999999993</v>
      </c>
      <c r="Q29" s="1">
        <v>760.52160000000003</v>
      </c>
      <c r="R29" s="1">
        <v>784.3356</v>
      </c>
      <c r="S29" s="1">
        <v>788.81399999999996</v>
      </c>
      <c r="T29" s="1">
        <v>783.23039999999992</v>
      </c>
      <c r="U29" s="1">
        <v>778.91759999999999</v>
      </c>
      <c r="V29" s="1">
        <v>754.77531856271139</v>
      </c>
      <c r="W29" s="1">
        <v>691.15124875599315</v>
      </c>
      <c r="X29" s="1">
        <v>696.8485035370237</v>
      </c>
      <c r="Y29" s="1">
        <v>689.79968315524206</v>
      </c>
      <c r="Z29" s="1">
        <v>687.09188899827404</v>
      </c>
      <c r="AA29" s="1">
        <v>679.99818234194026</v>
      </c>
      <c r="AB29" s="1">
        <v>676.93202429311259</v>
      </c>
      <c r="AC29" s="1">
        <v>672.25308246940858</v>
      </c>
      <c r="AD29" s="1">
        <v>671.55463933811438</v>
      </c>
      <c r="AE29" s="1">
        <v>667.99742886319814</v>
      </c>
      <c r="AF29" s="1">
        <v>664.30716133989938</v>
      </c>
      <c r="AG29" s="1">
        <v>661.05853130593027</v>
      </c>
      <c r="AH29" s="1">
        <v>651.79613885670642</v>
      </c>
      <c r="AI29" s="1">
        <v>646.41311777088595</v>
      </c>
      <c r="AJ29" s="1">
        <v>640.60584300515563</v>
      </c>
      <c r="AK29" s="1">
        <v>642.10494531858353</v>
      </c>
      <c r="AL29" s="1">
        <v>585.48112940799501</v>
      </c>
      <c r="AM29" s="1">
        <v>544.88050224897609</v>
      </c>
      <c r="AN29" s="1">
        <v>545.10791406671899</v>
      </c>
      <c r="AO29" s="1">
        <v>534.99666609147096</v>
      </c>
      <c r="AP29" s="1">
        <v>536.77381980513394</v>
      </c>
      <c r="AQ29" s="1">
        <v>535.49463421096061</v>
      </c>
      <c r="AR29" s="1">
        <v>544.02412040998695</v>
      </c>
      <c r="AS29" s="1">
        <v>492.20448421236449</v>
      </c>
      <c r="AT29" s="1">
        <v>465.1531411974504</v>
      </c>
      <c r="AU29" s="1">
        <v>465.15662226223549</v>
      </c>
      <c r="AV29" s="1">
        <v>464.88439300590852</v>
      </c>
      <c r="AW29" s="1">
        <v>465.70698565277092</v>
      </c>
      <c r="AX29" s="1">
        <v>467.6964349263485</v>
      </c>
      <c r="AY29" s="1">
        <v>417.83601358250388</v>
      </c>
      <c r="AZ29" s="1">
        <v>417.71953084221559</v>
      </c>
      <c r="BA29" s="1">
        <v>413.7760436579224</v>
      </c>
    </row>
    <row r="30" spans="1:53" s="3" customFormat="1" x14ac:dyDescent="0.35">
      <c r="A30" s="3" t="s">
        <v>248</v>
      </c>
      <c r="B30" s="3" t="s">
        <v>253</v>
      </c>
      <c r="C30" s="3">
        <v>5.5384111503485607E-2</v>
      </c>
      <c r="D30" s="3">
        <v>5.4565679694510531E-2</v>
      </c>
      <c r="E30" s="3">
        <v>5.7045052574658209E-2</v>
      </c>
      <c r="F30" s="3">
        <v>4.4042016277176459E-2</v>
      </c>
      <c r="G30" s="3">
        <v>4.3176026277463919E-2</v>
      </c>
      <c r="H30" s="3">
        <v>4.5616566418284203E-2</v>
      </c>
      <c r="I30" s="3">
        <v>4.7465826824548682E-2</v>
      </c>
      <c r="J30" s="3">
        <v>4.8498980685823659E-2</v>
      </c>
      <c r="K30" s="3">
        <v>4.771315663692851E-2</v>
      </c>
      <c r="L30" s="3">
        <v>5.1678808760550247E-2</v>
      </c>
      <c r="M30" s="3">
        <v>6.3063275273672267E-2</v>
      </c>
      <c r="N30" s="3">
        <v>6.5975653381835656E-2</v>
      </c>
      <c r="O30" s="3">
        <v>6.5884663689195391E-2</v>
      </c>
      <c r="P30" s="3">
        <v>7.5291554087705034E-2</v>
      </c>
      <c r="Q30" s="3">
        <v>7.6601416883656528E-2</v>
      </c>
      <c r="R30" s="3">
        <v>7.7278508803152707E-2</v>
      </c>
      <c r="S30" s="3">
        <v>7.8611494644706639E-2</v>
      </c>
      <c r="T30" s="3">
        <v>8.1584601376311558E-2</v>
      </c>
      <c r="U30" s="3">
        <v>8.1577168889494872E-2</v>
      </c>
      <c r="V30" s="3">
        <v>9.2042599033596392E-2</v>
      </c>
      <c r="W30" s="3">
        <v>0.1039166723562039</v>
      </c>
      <c r="X30" s="3">
        <v>0.1035733472371754</v>
      </c>
      <c r="Y30" s="3">
        <v>0.10465543815188889</v>
      </c>
      <c r="Z30" s="3">
        <v>0.1071359887986254</v>
      </c>
      <c r="AA30" s="3">
        <v>0.11016725893159809</v>
      </c>
      <c r="AB30" s="3">
        <v>0.1130216463124573</v>
      </c>
      <c r="AC30" s="3">
        <v>0.1154674006971502</v>
      </c>
      <c r="AD30" s="3">
        <v>0.1177476827008359</v>
      </c>
      <c r="AE30" s="3">
        <v>0.120220876971095</v>
      </c>
      <c r="AF30" s="3">
        <v>0.1227127036848867</v>
      </c>
      <c r="AG30" s="3">
        <v>0.1249517887176569</v>
      </c>
      <c r="AH30" s="3">
        <v>0.12897316953511531</v>
      </c>
      <c r="AI30" s="3">
        <v>0.13235369990406179</v>
      </c>
      <c r="AJ30" s="3">
        <v>0.1352986879079762</v>
      </c>
      <c r="AK30" s="3">
        <v>0.13675413783440951</v>
      </c>
      <c r="AL30" s="3">
        <v>0.15183016383807521</v>
      </c>
      <c r="AM30" s="3">
        <v>0.16286341702638721</v>
      </c>
      <c r="AN30" s="3">
        <v>0.16415878088628361</v>
      </c>
      <c r="AO30" s="3">
        <v>0.16807577768594911</v>
      </c>
      <c r="AP30" s="3">
        <v>0.1700195639462494</v>
      </c>
      <c r="AQ30" s="3">
        <v>0.1726594767632135</v>
      </c>
      <c r="AR30" s="3">
        <v>0.17270145867134001</v>
      </c>
      <c r="AS30" s="3">
        <v>0.18778883736145721</v>
      </c>
      <c r="AT30" s="3">
        <v>0.1976786790990151</v>
      </c>
      <c r="AU30" s="3">
        <v>0.2010485755293111</v>
      </c>
      <c r="AV30" s="3">
        <v>0.2052495516487379</v>
      </c>
      <c r="AW30" s="3">
        <v>0.2095634567826167</v>
      </c>
      <c r="AX30" s="3">
        <v>0.21399733173049831</v>
      </c>
      <c r="AY30" s="3">
        <v>0.23112540113535199</v>
      </c>
      <c r="AZ30" s="3">
        <v>0.23688772453452561</v>
      </c>
      <c r="BA30" s="3">
        <v>0.24414453306477221</v>
      </c>
    </row>
    <row r="33" spans="1:53" s="2" customFormat="1" x14ac:dyDescent="0.35">
      <c r="A33" s="2" t="s">
        <v>60</v>
      </c>
      <c r="B33" s="2" t="s">
        <v>61</v>
      </c>
      <c r="C33" s="2" t="s">
        <v>2</v>
      </c>
      <c r="D33" s="2" t="s">
        <v>3</v>
      </c>
      <c r="E33" s="2" t="s">
        <v>4</v>
      </c>
      <c r="F33" s="2" t="s">
        <v>5</v>
      </c>
      <c r="G33" s="2" t="s">
        <v>6</v>
      </c>
      <c r="H33" s="2" t="s">
        <v>7</v>
      </c>
      <c r="I33" s="2" t="s">
        <v>8</v>
      </c>
      <c r="J33" s="2" t="s">
        <v>9</v>
      </c>
      <c r="K33" s="2" t="s">
        <v>10</v>
      </c>
      <c r="L33" s="2" t="s">
        <v>11</v>
      </c>
      <c r="M33" s="2" t="s">
        <v>12</v>
      </c>
      <c r="N33" s="2" t="s">
        <v>13</v>
      </c>
      <c r="O33" s="2" t="s">
        <v>14</v>
      </c>
      <c r="P33" s="2" t="s">
        <v>15</v>
      </c>
      <c r="Q33" s="2" t="s">
        <v>16</v>
      </c>
      <c r="R33" s="2" t="s">
        <v>17</v>
      </c>
      <c r="S33" s="2" t="s">
        <v>18</v>
      </c>
      <c r="T33" s="2" t="s">
        <v>19</v>
      </c>
      <c r="U33" s="2" t="s">
        <v>20</v>
      </c>
      <c r="V33" s="2" t="s">
        <v>21</v>
      </c>
      <c r="W33" s="2" t="s">
        <v>22</v>
      </c>
      <c r="X33" s="2" t="s">
        <v>23</v>
      </c>
      <c r="Y33" s="2" t="s">
        <v>24</v>
      </c>
      <c r="Z33" s="2" t="s">
        <v>25</v>
      </c>
      <c r="AA33" s="2" t="s">
        <v>26</v>
      </c>
      <c r="AB33" s="2" t="s">
        <v>27</v>
      </c>
      <c r="AC33" s="2" t="s">
        <v>28</v>
      </c>
      <c r="AD33" s="2" t="s">
        <v>29</v>
      </c>
      <c r="AE33" s="2" t="s">
        <v>30</v>
      </c>
      <c r="AF33" s="2" t="s">
        <v>31</v>
      </c>
      <c r="AG33" s="2" t="s">
        <v>32</v>
      </c>
      <c r="AH33" s="2" t="s">
        <v>33</v>
      </c>
      <c r="AI33" s="2" t="s">
        <v>34</v>
      </c>
      <c r="AJ33" s="2" t="s">
        <v>35</v>
      </c>
      <c r="AK33" s="2" t="s">
        <v>36</v>
      </c>
      <c r="AL33" s="2" t="s">
        <v>37</v>
      </c>
      <c r="AM33" s="2" t="s">
        <v>38</v>
      </c>
      <c r="AN33" s="2" t="s">
        <v>39</v>
      </c>
      <c r="AO33" s="2" t="s">
        <v>40</v>
      </c>
      <c r="AP33" s="2" t="s">
        <v>41</v>
      </c>
      <c r="AQ33" s="2" t="s">
        <v>42</v>
      </c>
      <c r="AR33" s="2" t="s">
        <v>43</v>
      </c>
      <c r="AS33" s="2" t="s">
        <v>44</v>
      </c>
      <c r="AT33" s="2" t="s">
        <v>45</v>
      </c>
      <c r="AU33" s="2" t="s">
        <v>46</v>
      </c>
      <c r="AV33" s="2" t="s">
        <v>47</v>
      </c>
      <c r="AW33" s="2" t="s">
        <v>48</v>
      </c>
      <c r="AX33" s="2" t="s">
        <v>49</v>
      </c>
      <c r="AY33" s="2" t="s">
        <v>50</v>
      </c>
      <c r="AZ33" s="2" t="s">
        <v>51</v>
      </c>
      <c r="BA33" s="2" t="s">
        <v>52</v>
      </c>
    </row>
    <row r="34" spans="1:53" x14ac:dyDescent="0.35">
      <c r="A34" t="s">
        <v>248</v>
      </c>
      <c r="B34" t="s">
        <v>77</v>
      </c>
      <c r="C34" s="1">
        <v>3.4180197840000011</v>
      </c>
      <c r="D34" s="1">
        <v>3.6169765200000001</v>
      </c>
      <c r="E34" s="1">
        <v>3.67098624</v>
      </c>
      <c r="F34" s="1">
        <v>2.9480096160000002</v>
      </c>
      <c r="G34" s="1">
        <v>2.8460191680000002</v>
      </c>
      <c r="H34" s="1">
        <v>3.0829920479999999</v>
      </c>
      <c r="I34" s="1">
        <v>3.0330016560000002</v>
      </c>
      <c r="J34" s="1">
        <v>6.6209636520000004</v>
      </c>
      <c r="K34" s="1">
        <v>7.3369901879999997</v>
      </c>
      <c r="L34" s="1">
        <v>8.9500386240000012</v>
      </c>
      <c r="M34" s="1">
        <v>11.164981428000001</v>
      </c>
      <c r="N34" s="1">
        <v>11.916009612</v>
      </c>
      <c r="O34" s="1">
        <v>13.306990175999999</v>
      </c>
      <c r="P34" s="1">
        <v>14.776012692</v>
      </c>
      <c r="Q34" s="1">
        <v>15.009971075999999</v>
      </c>
      <c r="R34" s="1">
        <v>16.503988788000001</v>
      </c>
      <c r="S34" s="1">
        <v>17.002008648</v>
      </c>
      <c r="T34" s="1">
        <v>15.96301236</v>
      </c>
      <c r="U34" s="1">
        <v>17.042997419999999</v>
      </c>
      <c r="V34" s="1">
        <v>16.50270742124799</v>
      </c>
      <c r="W34" s="1">
        <v>16.005626206493801</v>
      </c>
      <c r="X34" s="1">
        <v>16.347365484567131</v>
      </c>
      <c r="Y34" s="1">
        <v>16.487955078590929</v>
      </c>
      <c r="Z34" s="1">
        <v>18.666540091688379</v>
      </c>
      <c r="AA34" s="1">
        <v>20.776657668197139</v>
      </c>
      <c r="AB34" s="1">
        <v>22.98411902491998</v>
      </c>
      <c r="AC34" s="1">
        <v>25.04679597705773</v>
      </c>
      <c r="AD34" s="1">
        <v>27.215849565427789</v>
      </c>
      <c r="AE34" s="1">
        <v>29.36424653515353</v>
      </c>
      <c r="AF34" s="1">
        <v>31.489398716807159</v>
      </c>
      <c r="AG34" s="1">
        <v>33.59073908861545</v>
      </c>
      <c r="AH34" s="1">
        <v>35.67374537085373</v>
      </c>
      <c r="AI34" s="1">
        <v>37.904150104818179</v>
      </c>
      <c r="AJ34" s="1">
        <v>39.944841732690527</v>
      </c>
      <c r="AK34" s="1">
        <v>42.144514430438143</v>
      </c>
      <c r="AL34" s="1">
        <v>44.332710111403038</v>
      </c>
      <c r="AM34" s="1">
        <v>46.508726435829942</v>
      </c>
      <c r="AN34" s="1">
        <v>48.66828694588861</v>
      </c>
      <c r="AO34" s="1">
        <v>50.813092976031179</v>
      </c>
      <c r="AP34" s="1">
        <v>53.143572447040007</v>
      </c>
      <c r="AQ34" s="1">
        <v>55.462006521788837</v>
      </c>
      <c r="AR34" s="1">
        <v>57.612835922236442</v>
      </c>
      <c r="AS34" s="1">
        <v>59.96087245109608</v>
      </c>
      <c r="AT34" s="1">
        <v>62.516395795533171</v>
      </c>
      <c r="AU34" s="1">
        <v>64.849576078733293</v>
      </c>
      <c r="AV34" s="1">
        <v>67.395505511231477</v>
      </c>
      <c r="AW34" s="1">
        <v>69.937787412991653</v>
      </c>
      <c r="AX34" s="1">
        <v>72.475360015135919</v>
      </c>
      <c r="AY34" s="1">
        <v>75.006713585421437</v>
      </c>
      <c r="AZ34" s="1">
        <v>77.530777224278822</v>
      </c>
      <c r="BA34" s="1">
        <v>80.280265450482958</v>
      </c>
    </row>
    <row r="35" spans="1:53" x14ac:dyDescent="0.35">
      <c r="A35" t="s">
        <v>248</v>
      </c>
      <c r="B35" t="s">
        <v>76</v>
      </c>
      <c r="C35" s="1">
        <v>0</v>
      </c>
      <c r="D35" s="1">
        <v>0</v>
      </c>
      <c r="E35" s="1">
        <v>0</v>
      </c>
      <c r="F35" s="1">
        <v>1.9296123839999999</v>
      </c>
      <c r="G35" s="1">
        <v>0.96480619199999995</v>
      </c>
      <c r="H35" s="1">
        <v>0.77719568399999994</v>
      </c>
      <c r="I35" s="1">
        <v>2.0659764599999999</v>
      </c>
      <c r="J35" s="1">
        <v>4.64399856</v>
      </c>
      <c r="K35" s="1">
        <v>6.7312020960000014</v>
      </c>
      <c r="L35" s="1">
        <v>8.2392037200000008</v>
      </c>
      <c r="M35" s="1">
        <v>7.0151927399999998</v>
      </c>
      <c r="N35" s="1">
        <v>9.4305157920000013</v>
      </c>
      <c r="O35" s="1">
        <v>9.6381392039999998</v>
      </c>
      <c r="P35" s="1">
        <v>10.181418372</v>
      </c>
      <c r="Q35" s="1">
        <v>10.585360836</v>
      </c>
      <c r="R35" s="1">
        <v>10.318703544</v>
      </c>
      <c r="S35" s="1">
        <v>6.7558204799999997</v>
      </c>
      <c r="T35" s="1">
        <v>4.1672057760000003</v>
      </c>
      <c r="U35" s="1">
        <v>5.0216060520000001</v>
      </c>
      <c r="V35" s="1">
        <v>4.2564938157752152</v>
      </c>
      <c r="W35" s="1">
        <v>3.7948162666922922</v>
      </c>
      <c r="X35" s="1">
        <v>4.1959386901035689</v>
      </c>
      <c r="Y35" s="1">
        <v>4.3908477657933673</v>
      </c>
      <c r="Z35" s="1">
        <v>4.3789547011762542</v>
      </c>
      <c r="AA35" s="1">
        <v>4.363049354502464</v>
      </c>
      <c r="AB35" s="1">
        <v>5.6246799727245698</v>
      </c>
      <c r="AC35" s="1">
        <v>8.0762591172474636</v>
      </c>
      <c r="AD35" s="1">
        <v>10.33599277640554</v>
      </c>
      <c r="AE35" s="1">
        <v>12.41981781646882</v>
      </c>
      <c r="AF35" s="1">
        <v>14.320953767909121</v>
      </c>
      <c r="AG35" s="1">
        <v>16.06836780422427</v>
      </c>
      <c r="AH35" s="1">
        <v>17.69215904855929</v>
      </c>
      <c r="AI35" s="1">
        <v>19.337426291226851</v>
      </c>
      <c r="AJ35" s="1">
        <v>20.731577599767299</v>
      </c>
      <c r="AK35" s="1">
        <v>22.16350773116195</v>
      </c>
      <c r="AL35" s="1">
        <v>23.488225651600469</v>
      </c>
      <c r="AM35" s="1">
        <v>25.000535912100311</v>
      </c>
      <c r="AN35" s="1">
        <v>26.452967245802011</v>
      </c>
      <c r="AO35" s="1">
        <v>27.844259342976649</v>
      </c>
      <c r="AP35" s="1">
        <v>28.979843631491811</v>
      </c>
      <c r="AQ35" s="1">
        <v>30.243243625818181</v>
      </c>
      <c r="AR35" s="1">
        <v>31.44642654733557</v>
      </c>
      <c r="AS35" s="1">
        <v>32.589584510415818</v>
      </c>
      <c r="AT35" s="1">
        <v>33.677767545353142</v>
      </c>
      <c r="AU35" s="1">
        <v>34.71214674558378</v>
      </c>
      <c r="AV35" s="1">
        <v>35.695922591308772</v>
      </c>
      <c r="AW35" s="1">
        <v>36.632818243266883</v>
      </c>
      <c r="AX35" s="1">
        <v>37.521395486140143</v>
      </c>
      <c r="AY35" s="1">
        <v>38.363851702199078</v>
      </c>
      <c r="AZ35" s="1">
        <v>39.162586870652852</v>
      </c>
      <c r="BA35" s="1">
        <v>40.718003289218458</v>
      </c>
    </row>
    <row r="36" spans="1:53" x14ac:dyDescent="0.35">
      <c r="A36" t="s">
        <v>248</v>
      </c>
      <c r="B36" t="s">
        <v>75</v>
      </c>
      <c r="C36" s="1">
        <v>95.542985340000016</v>
      </c>
      <c r="D36" s="1">
        <v>93.953048039999999</v>
      </c>
      <c r="E36" s="1">
        <v>100.457953596</v>
      </c>
      <c r="F36" s="1">
        <v>60.926941620000001</v>
      </c>
      <c r="G36" s="1">
        <v>62.560965924000001</v>
      </c>
      <c r="H36" s="1">
        <v>64.599058295999995</v>
      </c>
      <c r="I36" s="1">
        <v>65.388981851999986</v>
      </c>
      <c r="J36" s="1">
        <v>68.151013812000002</v>
      </c>
      <c r="K36" s="1">
        <v>68.958982476000003</v>
      </c>
      <c r="L36" s="1">
        <v>79.985004012000019</v>
      </c>
      <c r="M36" s="1">
        <v>106.552008468</v>
      </c>
      <c r="N36" s="1">
        <v>103.07905786800001</v>
      </c>
      <c r="O36" s="1">
        <v>102.80704147199999</v>
      </c>
      <c r="P36" s="1">
        <v>113.004997704</v>
      </c>
      <c r="Q36" s="1">
        <v>105.85599483599999</v>
      </c>
      <c r="R36" s="1">
        <v>115.932994416</v>
      </c>
      <c r="S36" s="1">
        <v>115.42798260000001</v>
      </c>
      <c r="T36" s="1">
        <v>123.255791352</v>
      </c>
      <c r="U36" s="1">
        <v>112.969954188</v>
      </c>
      <c r="V36" s="1">
        <v>114.03912598977131</v>
      </c>
      <c r="W36" s="1">
        <v>110.1976690014959</v>
      </c>
      <c r="X36" s="1">
        <v>112.5664819492209</v>
      </c>
      <c r="Y36" s="1">
        <v>112.3711290770179</v>
      </c>
      <c r="Z36" s="1">
        <v>112.19157685152631</v>
      </c>
      <c r="AA36" s="1">
        <v>112.014932708404</v>
      </c>
      <c r="AB36" s="1">
        <v>111.8903395023687</v>
      </c>
      <c r="AC36" s="1">
        <v>111.7539598858688</v>
      </c>
      <c r="AD36" s="1">
        <v>111.6063570546558</v>
      </c>
      <c r="AE36" s="1">
        <v>110.71441158559691</v>
      </c>
      <c r="AF36" s="1">
        <v>109.8250140107362</v>
      </c>
      <c r="AG36" s="1">
        <v>108.9380404498613</v>
      </c>
      <c r="AH36" s="1">
        <v>108.0798062984461</v>
      </c>
      <c r="AI36" s="1">
        <v>107.222078482249</v>
      </c>
      <c r="AJ36" s="1">
        <v>106.36046070441699</v>
      </c>
      <c r="AK36" s="1">
        <v>105.4909102442123</v>
      </c>
      <c r="AL36" s="1">
        <v>104.5795725335049</v>
      </c>
      <c r="AM36" s="1">
        <v>103.66042852840781</v>
      </c>
      <c r="AN36" s="1">
        <v>102.73021507167449</v>
      </c>
      <c r="AO36" s="1">
        <v>101.79061342914299</v>
      </c>
      <c r="AP36" s="1">
        <v>100.84321608630729</v>
      </c>
      <c r="AQ36" s="1">
        <v>99.887518340011113</v>
      </c>
      <c r="AR36" s="1">
        <v>99.008024281567586</v>
      </c>
      <c r="AS36" s="1">
        <v>98.134178228788628</v>
      </c>
      <c r="AT36" s="1">
        <v>97.267716292025256</v>
      </c>
      <c r="AU36" s="1">
        <v>96.408491798861192</v>
      </c>
      <c r="AV36" s="1">
        <v>95.558061687704068</v>
      </c>
      <c r="AW36" s="1">
        <v>94.714637538796495</v>
      </c>
      <c r="AX36" s="1">
        <v>93.880125010949087</v>
      </c>
      <c r="AY36" s="1">
        <v>93.055442414294632</v>
      </c>
      <c r="AZ36" s="1">
        <v>92.240786279587553</v>
      </c>
      <c r="BA36" s="1">
        <v>91.436171613897514</v>
      </c>
    </row>
    <row r="37" spans="1:53" x14ac:dyDescent="0.35">
      <c r="A37" t="s">
        <v>248</v>
      </c>
      <c r="B37" t="s">
        <v>249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</row>
    <row r="38" spans="1:53" x14ac:dyDescent="0.35">
      <c r="A38" t="s">
        <v>248</v>
      </c>
      <c r="B38" t="s">
        <v>250</v>
      </c>
      <c r="C38" s="1">
        <v>52.124983014565622</v>
      </c>
      <c r="D38" s="1">
        <v>52.594029736578641</v>
      </c>
      <c r="E38" s="1">
        <v>54.084791168285243</v>
      </c>
      <c r="F38" s="1">
        <v>56.195604580965423</v>
      </c>
      <c r="G38" s="1">
        <v>55.795394292262984</v>
      </c>
      <c r="H38" s="1">
        <v>59.972676089328587</v>
      </c>
      <c r="I38" s="1">
        <v>64.487063203832918</v>
      </c>
      <c r="J38" s="1">
        <v>62.750865479808439</v>
      </c>
      <c r="K38" s="1">
        <v>59.119914384107517</v>
      </c>
      <c r="L38" s="1">
        <v>55.736946819204427</v>
      </c>
      <c r="M38" s="1">
        <v>65.006164519246923</v>
      </c>
      <c r="N38" s="1">
        <v>79.122963764500938</v>
      </c>
      <c r="O38" s="1">
        <v>79.291870098086193</v>
      </c>
      <c r="P38" s="1">
        <v>99.135189636656918</v>
      </c>
      <c r="Q38" s="1">
        <v>109.23205465013601</v>
      </c>
      <c r="R38" s="1">
        <v>101.18129587531941</v>
      </c>
      <c r="S38" s="1">
        <v>110.4661049756518</v>
      </c>
      <c r="T38" s="1">
        <v>118.525503609021</v>
      </c>
      <c r="U38" s="1">
        <v>130.87406965699759</v>
      </c>
      <c r="V38" s="1">
        <v>170.34249136203229</v>
      </c>
      <c r="W38" s="1">
        <v>187.31838980802871</v>
      </c>
      <c r="X38" s="1">
        <v>195.13379711916269</v>
      </c>
      <c r="Y38" s="1">
        <v>203.1452506325009</v>
      </c>
      <c r="Z38" s="1">
        <v>210.5909240598983</v>
      </c>
      <c r="AA38" s="1">
        <v>222.94120036685331</v>
      </c>
      <c r="AB38" s="1">
        <v>235.10453763602499</v>
      </c>
      <c r="AC38" s="1">
        <v>251.57970150288079</v>
      </c>
      <c r="AD38" s="1">
        <v>317.33512385562238</v>
      </c>
      <c r="AE38" s="1">
        <v>394.00980959073559</v>
      </c>
      <c r="AF38" s="1">
        <v>437.04572775753661</v>
      </c>
      <c r="AG38" s="1">
        <v>470.17551826415121</v>
      </c>
      <c r="AH38" s="1">
        <v>504.44781627191543</v>
      </c>
      <c r="AI38" s="1">
        <v>535.78554214579469</v>
      </c>
      <c r="AJ38" s="1">
        <v>567.08176234143525</v>
      </c>
      <c r="AK38" s="1">
        <v>598.56078471969295</v>
      </c>
      <c r="AL38" s="1">
        <v>628.02530125822989</v>
      </c>
      <c r="AM38" s="1">
        <v>658.03564726793729</v>
      </c>
      <c r="AN38" s="1">
        <v>677.04659110822502</v>
      </c>
      <c r="AO38" s="1">
        <v>705.43903570078896</v>
      </c>
      <c r="AP38" s="1">
        <v>724.27755947594983</v>
      </c>
      <c r="AQ38" s="1">
        <v>746.14051584332867</v>
      </c>
      <c r="AR38" s="1">
        <v>768.07711193538955</v>
      </c>
      <c r="AS38" s="1">
        <v>779.97720419086932</v>
      </c>
      <c r="AT38" s="1">
        <v>808.25214611570755</v>
      </c>
      <c r="AU38" s="1">
        <v>842.96223955032656</v>
      </c>
      <c r="AV38" s="1">
        <v>870.35712884123768</v>
      </c>
      <c r="AW38" s="1">
        <v>899.92558542584743</v>
      </c>
      <c r="AX38" s="1">
        <v>937.59706831437495</v>
      </c>
      <c r="AY38" s="1">
        <v>975.63798521159174</v>
      </c>
      <c r="AZ38" s="1">
        <v>991.05571467198104</v>
      </c>
      <c r="BA38" s="1">
        <v>1014.71335204081</v>
      </c>
    </row>
    <row r="39" spans="1:53" x14ac:dyDescent="0.35">
      <c r="A39" t="s">
        <v>248</v>
      </c>
      <c r="B39" t="s">
        <v>71</v>
      </c>
      <c r="C39" s="1">
        <v>151.0859881385656</v>
      </c>
      <c r="D39" s="1">
        <v>150.1640542965786</v>
      </c>
      <c r="E39" s="1">
        <v>158.21373100428531</v>
      </c>
      <c r="F39" s="1">
        <v>122.0001682009654</v>
      </c>
      <c r="G39" s="1">
        <v>122.16718557626299</v>
      </c>
      <c r="H39" s="1">
        <v>128.43192211732861</v>
      </c>
      <c r="I39" s="1">
        <v>134.9750231718329</v>
      </c>
      <c r="J39" s="1">
        <v>142.1668415038084</v>
      </c>
      <c r="K39" s="1">
        <v>142.1470891441075</v>
      </c>
      <c r="L39" s="1">
        <v>152.91119317520449</v>
      </c>
      <c r="M39" s="1">
        <v>189.73834715524691</v>
      </c>
      <c r="N39" s="1">
        <v>203.54854703650099</v>
      </c>
      <c r="O39" s="1">
        <v>205.04404095008621</v>
      </c>
      <c r="P39" s="1">
        <v>237.09761840465691</v>
      </c>
      <c r="Q39" s="1">
        <v>240.68338139813599</v>
      </c>
      <c r="R39" s="1">
        <v>243.93698262331941</v>
      </c>
      <c r="S39" s="1">
        <v>249.65191670365181</v>
      </c>
      <c r="T39" s="1">
        <v>261.91151309702099</v>
      </c>
      <c r="U39" s="1">
        <v>265.90862731699758</v>
      </c>
      <c r="V39" s="1">
        <v>305.14081858882679</v>
      </c>
      <c r="W39" s="1">
        <v>317.31650128271082</v>
      </c>
      <c r="X39" s="1">
        <v>328.24358324305427</v>
      </c>
      <c r="Y39" s="1">
        <v>336.39518255390311</v>
      </c>
      <c r="Z39" s="1">
        <v>345.82799570428921</v>
      </c>
      <c r="AA39" s="1">
        <v>360.09584009795691</v>
      </c>
      <c r="AB39" s="1">
        <v>375.6036761360383</v>
      </c>
      <c r="AC39" s="1">
        <v>396.45671648305478</v>
      </c>
      <c r="AD39" s="1">
        <v>466.49332325211162</v>
      </c>
      <c r="AE39" s="1">
        <v>546.50828552795497</v>
      </c>
      <c r="AF39" s="1">
        <v>592.68109425298917</v>
      </c>
      <c r="AG39" s="1">
        <v>628.77266560685223</v>
      </c>
      <c r="AH39" s="1">
        <v>665.8935269897745</v>
      </c>
      <c r="AI39" s="1">
        <v>700.24919702408874</v>
      </c>
      <c r="AJ39" s="1">
        <v>734.11864237831014</v>
      </c>
      <c r="AK39" s="1">
        <v>768.35971712550531</v>
      </c>
      <c r="AL39" s="1">
        <v>800.42580955473841</v>
      </c>
      <c r="AM39" s="1">
        <v>833.2053381442754</v>
      </c>
      <c r="AN39" s="1">
        <v>854.89806037159019</v>
      </c>
      <c r="AO39" s="1">
        <v>885.88700144893983</v>
      </c>
      <c r="AP39" s="1">
        <v>907.24419164078893</v>
      </c>
      <c r="AQ39" s="1">
        <v>931.73328433094684</v>
      </c>
      <c r="AR39" s="1">
        <v>956.14439868652914</v>
      </c>
      <c r="AS39" s="1">
        <v>970.66183938116978</v>
      </c>
      <c r="AT39" s="1">
        <v>1001.714025748619</v>
      </c>
      <c r="AU39" s="1">
        <v>1038.932454173505</v>
      </c>
      <c r="AV39" s="1">
        <v>1069.0066186314821</v>
      </c>
      <c r="AW39" s="1">
        <v>1101.210828620902</v>
      </c>
      <c r="AX39" s="1">
        <v>1141.4739488266</v>
      </c>
      <c r="AY39" s="1">
        <v>1182.063992913507</v>
      </c>
      <c r="AZ39" s="1">
        <v>1199.9898650465</v>
      </c>
      <c r="BA39" s="1">
        <v>1227.147792394409</v>
      </c>
    </row>
    <row r="40" spans="1:53" x14ac:dyDescent="0.35">
      <c r="A40" t="s">
        <v>248</v>
      </c>
      <c r="B40" t="s">
        <v>251</v>
      </c>
      <c r="C40" s="1">
        <v>63.323999999999998</v>
      </c>
      <c r="D40" s="1">
        <v>65.383200000000002</v>
      </c>
      <c r="E40" s="1">
        <v>64.346400000000003</v>
      </c>
      <c r="F40" s="1">
        <v>67.028400000000005</v>
      </c>
      <c r="G40" s="1">
        <v>67.258800000000008</v>
      </c>
      <c r="H40" s="1">
        <v>72.370800000000003</v>
      </c>
      <c r="I40" s="1">
        <v>77.911199999999994</v>
      </c>
      <c r="J40" s="1">
        <v>75.646799999999999</v>
      </c>
      <c r="K40" s="1">
        <v>71.013599999999997</v>
      </c>
      <c r="L40" s="1">
        <v>66.967200000000005</v>
      </c>
      <c r="M40" s="1">
        <v>78.195599999999999</v>
      </c>
      <c r="N40" s="1">
        <v>94.582800000000006</v>
      </c>
      <c r="O40" s="1">
        <v>94.744799999999998</v>
      </c>
      <c r="P40" s="1">
        <v>117.73439999999999</v>
      </c>
      <c r="Q40" s="1">
        <v>130.00319999999999</v>
      </c>
      <c r="R40" s="1">
        <v>120.3228</v>
      </c>
      <c r="S40" s="1">
        <v>133.74359999999999</v>
      </c>
      <c r="T40" s="1">
        <v>144.74387519999999</v>
      </c>
      <c r="U40" s="1">
        <v>159.99119999999999</v>
      </c>
      <c r="V40" s="1">
        <v>207.67486124962991</v>
      </c>
      <c r="W40" s="1">
        <v>231.23448894755691</v>
      </c>
      <c r="X40" s="1">
        <v>240.58934560414809</v>
      </c>
      <c r="Y40" s="1">
        <v>251.98701719088041</v>
      </c>
      <c r="Z40" s="1">
        <v>262.63675866883227</v>
      </c>
      <c r="AA40" s="1">
        <v>279.75302199239798</v>
      </c>
      <c r="AB40" s="1">
        <v>296.61176497988049</v>
      </c>
      <c r="AC40" s="1">
        <v>319.2878633169986</v>
      </c>
      <c r="AD40" s="1">
        <v>404.45069065155349</v>
      </c>
      <c r="AE40" s="1">
        <v>518.89912040967727</v>
      </c>
      <c r="AF40" s="1">
        <v>593.0958395655399</v>
      </c>
      <c r="AG40" s="1">
        <v>643.63375499865617</v>
      </c>
      <c r="AH40" s="1">
        <v>688.48379696615484</v>
      </c>
      <c r="AI40" s="1">
        <v>728.57449520752743</v>
      </c>
      <c r="AJ40" s="1">
        <v>769.56278588210489</v>
      </c>
      <c r="AK40" s="1">
        <v>810.10859013157551</v>
      </c>
      <c r="AL40" s="1">
        <v>848.52038649382644</v>
      </c>
      <c r="AM40" s="1">
        <v>887.64527728403243</v>
      </c>
      <c r="AN40" s="1">
        <v>912.15010836833267</v>
      </c>
      <c r="AO40" s="1">
        <v>949.45403630077749</v>
      </c>
      <c r="AP40" s="1">
        <v>973.77159554771583</v>
      </c>
      <c r="AQ40" s="1">
        <v>1001.990328661043</v>
      </c>
      <c r="AR40" s="1">
        <v>1030.676367405955</v>
      </c>
      <c r="AS40" s="1">
        <v>1045.234197413128</v>
      </c>
      <c r="AT40" s="1">
        <v>1081.328964224605</v>
      </c>
      <c r="AU40" s="1">
        <v>1126.7058062190649</v>
      </c>
      <c r="AV40" s="1">
        <v>1161.929968199717</v>
      </c>
      <c r="AW40" s="1">
        <v>1200.4754883270421</v>
      </c>
      <c r="AX40" s="1">
        <v>1249.985742830637</v>
      </c>
      <c r="AY40" s="1">
        <v>1300.130197615674</v>
      </c>
      <c r="AZ40" s="1">
        <v>1320.2943078951789</v>
      </c>
      <c r="BA40" s="1">
        <v>1351.058248919931</v>
      </c>
    </row>
    <row r="41" spans="1:53" x14ac:dyDescent="0.35">
      <c r="A41" t="s">
        <v>71</v>
      </c>
      <c r="B41" t="s">
        <v>251</v>
      </c>
      <c r="C41" s="1">
        <v>755.5104</v>
      </c>
      <c r="D41" s="1">
        <v>807.35399999999993</v>
      </c>
      <c r="E41" s="1">
        <v>818.56079999999997</v>
      </c>
      <c r="F41" s="1">
        <v>794.1096</v>
      </c>
      <c r="G41" s="1">
        <v>821.56679999999994</v>
      </c>
      <c r="H41" s="1">
        <v>822.04919999999993</v>
      </c>
      <c r="I41" s="1">
        <v>837.81719999999996</v>
      </c>
      <c r="J41" s="1">
        <v>874.72439999999995</v>
      </c>
      <c r="K41" s="1">
        <v>875.06279999999992</v>
      </c>
      <c r="L41" s="1">
        <v>893.14199999999994</v>
      </c>
      <c r="M41" s="1">
        <v>909.41039999999998</v>
      </c>
      <c r="N41" s="1">
        <v>913.34159999999997</v>
      </c>
      <c r="O41" s="1">
        <v>902.97720000000004</v>
      </c>
      <c r="P41" s="1">
        <v>897.17399999999998</v>
      </c>
      <c r="Q41" s="1">
        <v>890.52480000000003</v>
      </c>
      <c r="R41" s="1">
        <v>904.65840000000003</v>
      </c>
      <c r="S41" s="1">
        <v>922.55759999999998</v>
      </c>
      <c r="T41" s="1">
        <v>927.97427519999997</v>
      </c>
      <c r="U41" s="1">
        <v>938.90880000000004</v>
      </c>
      <c r="V41" s="1">
        <v>962.45017981227795</v>
      </c>
      <c r="W41" s="1">
        <v>922.38573770344601</v>
      </c>
      <c r="X41" s="1">
        <v>938.80858127596616</v>
      </c>
      <c r="Y41" s="1">
        <v>953.32016847032764</v>
      </c>
      <c r="Z41" s="1">
        <v>971.37277701950984</v>
      </c>
      <c r="AA41" s="1">
        <v>987.45402385234866</v>
      </c>
      <c r="AB41" s="1">
        <v>1007.412770025566</v>
      </c>
      <c r="AC41" s="1">
        <v>1026.244948465448</v>
      </c>
      <c r="AD41" s="1">
        <v>1052.552765408949</v>
      </c>
      <c r="AE41" s="1">
        <v>1112.315271324177</v>
      </c>
      <c r="AF41" s="1">
        <v>1174.8283321800079</v>
      </c>
      <c r="AG41" s="1">
        <v>1214.824432111554</v>
      </c>
      <c r="AH41" s="1">
        <v>1239.6826473330741</v>
      </c>
      <c r="AI41" s="1">
        <v>1267.5895522450489</v>
      </c>
      <c r="AJ41" s="1">
        <v>1290.4200178596241</v>
      </c>
      <c r="AK41" s="1">
        <v>1316.1569611825969</v>
      </c>
      <c r="AL41" s="1">
        <v>1338.9207744841799</v>
      </c>
      <c r="AM41" s="1">
        <v>1361.6835069178039</v>
      </c>
      <c r="AN41" s="1">
        <v>1383.5216412554951</v>
      </c>
      <c r="AO41" s="1">
        <v>1404.7679811443891</v>
      </c>
      <c r="AP41" s="1">
        <v>1426.6874528490141</v>
      </c>
      <c r="AQ41" s="1">
        <v>1449.476666345437</v>
      </c>
      <c r="AR41" s="1">
        <v>1468.4293171253839</v>
      </c>
      <c r="AS41" s="1">
        <v>1490.3021244241299</v>
      </c>
      <c r="AT41" s="1">
        <v>1513.9645544791999</v>
      </c>
      <c r="AU41" s="1">
        <v>1534.808114972838</v>
      </c>
      <c r="AV41" s="1">
        <v>1557.187682724001</v>
      </c>
      <c r="AW41" s="1">
        <v>1577.955664203487</v>
      </c>
      <c r="AX41" s="1">
        <v>1598.193338523907</v>
      </c>
      <c r="AY41" s="1">
        <v>1617.9864419080011</v>
      </c>
      <c r="AZ41" s="1">
        <v>1637.3304173527611</v>
      </c>
      <c r="BA41" s="1">
        <v>1658.290782605595</v>
      </c>
    </row>
    <row r="42" spans="1:53" x14ac:dyDescent="0.35">
      <c r="A42" t="s">
        <v>71</v>
      </c>
      <c r="B42" t="s">
        <v>81</v>
      </c>
      <c r="C42" s="1">
        <v>2727.9662711400001</v>
      </c>
      <c r="D42" s="1">
        <v>2751.9872406479999</v>
      </c>
      <c r="E42" s="1">
        <v>2773.4873378759999</v>
      </c>
      <c r="F42" s="1">
        <v>2770.0858978199999</v>
      </c>
      <c r="G42" s="1">
        <v>2829.5143418520001</v>
      </c>
      <c r="H42" s="1">
        <v>2815.4666648880002</v>
      </c>
      <c r="I42" s="1">
        <v>2843.6252394960002</v>
      </c>
      <c r="J42" s="1">
        <v>2931.336689832</v>
      </c>
      <c r="K42" s="1">
        <v>2979.2011085280001</v>
      </c>
      <c r="L42" s="1">
        <v>2958.8761204560001</v>
      </c>
      <c r="M42" s="1">
        <v>3008.6979518879998</v>
      </c>
      <c r="N42" s="1">
        <v>3085.2069908039998</v>
      </c>
      <c r="O42" s="1">
        <v>3112.1664658919999</v>
      </c>
      <c r="P42" s="1">
        <v>3149.05996134</v>
      </c>
      <c r="Q42" s="1">
        <v>3142.022578560001</v>
      </c>
      <c r="R42" s="1">
        <v>3156.59536398</v>
      </c>
      <c r="S42" s="1">
        <v>3175.7686052399999</v>
      </c>
      <c r="T42" s="1">
        <v>3210.3057277799999</v>
      </c>
      <c r="U42" s="1">
        <v>3259.5961705559998</v>
      </c>
      <c r="V42" s="1">
        <v>3306.0143931982238</v>
      </c>
      <c r="W42" s="1">
        <v>3045.0237926807522</v>
      </c>
      <c r="X42" s="1">
        <v>3157.0688227621649</v>
      </c>
      <c r="Y42" s="1">
        <v>3214.5828237846549</v>
      </c>
      <c r="Z42" s="1">
        <v>3217.0970083736238</v>
      </c>
      <c r="AA42" s="1">
        <v>3208.4480143090009</v>
      </c>
      <c r="AB42" s="1">
        <v>3196.9531592916242</v>
      </c>
      <c r="AC42" s="1">
        <v>3166.4391663548431</v>
      </c>
      <c r="AD42" s="1">
        <v>3135.4160313495699</v>
      </c>
      <c r="AE42" s="1">
        <v>3092.1920450767079</v>
      </c>
      <c r="AF42" s="1">
        <v>3045.1042047769488</v>
      </c>
      <c r="AG42" s="1">
        <v>2997.3390834729021</v>
      </c>
      <c r="AH42" s="1">
        <v>2948.1843043036129</v>
      </c>
      <c r="AI42" s="1">
        <v>2910.9166121843482</v>
      </c>
      <c r="AJ42" s="1">
        <v>2866.4224266384399</v>
      </c>
      <c r="AK42" s="1">
        <v>2833.145282912787</v>
      </c>
      <c r="AL42" s="1">
        <v>2796.9206029314191</v>
      </c>
      <c r="AM42" s="1">
        <v>2763.626002063465</v>
      </c>
      <c r="AN42" s="1">
        <v>2732.04778694264</v>
      </c>
      <c r="AO42" s="1">
        <v>2701.4913220247581</v>
      </c>
      <c r="AP42" s="1">
        <v>2671.3064579959459</v>
      </c>
      <c r="AQ42" s="1">
        <v>2645.077984887107</v>
      </c>
      <c r="AR42" s="1">
        <v>2617.091874753964</v>
      </c>
      <c r="AS42" s="1">
        <v>2592.8655596556559</v>
      </c>
      <c r="AT42" s="1">
        <v>2572.434296526314</v>
      </c>
      <c r="AU42" s="1">
        <v>2549.4967003067168</v>
      </c>
      <c r="AV42" s="1">
        <v>2530.1162606177008</v>
      </c>
      <c r="AW42" s="1">
        <v>2511.3931487025511</v>
      </c>
      <c r="AX42" s="1">
        <v>2493.2340028461772</v>
      </c>
      <c r="AY42" s="1">
        <v>2475.3409284031968</v>
      </c>
      <c r="AZ42" s="1">
        <v>2457.6457058113251</v>
      </c>
      <c r="BA42" s="1">
        <v>2444.9493335936809</v>
      </c>
    </row>
    <row r="43" spans="1:53" x14ac:dyDescent="0.35">
      <c r="A43" t="s">
        <v>252</v>
      </c>
      <c r="B43" t="s">
        <v>251</v>
      </c>
      <c r="C43" s="1">
        <v>692.18640000000005</v>
      </c>
      <c r="D43" s="1">
        <v>741.97079999999994</v>
      </c>
      <c r="E43" s="1">
        <v>754.21439999999996</v>
      </c>
      <c r="F43" s="1">
        <v>727.08119999999997</v>
      </c>
      <c r="G43" s="1">
        <v>754.30799999999999</v>
      </c>
      <c r="H43" s="1">
        <v>749.6783999999999</v>
      </c>
      <c r="I43" s="1">
        <v>759.90599999999995</v>
      </c>
      <c r="J43" s="1">
        <v>799.07759999999996</v>
      </c>
      <c r="K43" s="1">
        <v>804.04919999999993</v>
      </c>
      <c r="L43" s="1">
        <v>826.17479999999989</v>
      </c>
      <c r="M43" s="1">
        <v>831.21479999999997</v>
      </c>
      <c r="N43" s="1">
        <v>818.75879999999995</v>
      </c>
      <c r="O43" s="1">
        <v>808.2324000000001</v>
      </c>
      <c r="P43" s="1">
        <v>779.43959999999993</v>
      </c>
      <c r="Q43" s="1">
        <v>760.52160000000003</v>
      </c>
      <c r="R43" s="1">
        <v>784.3356</v>
      </c>
      <c r="S43" s="1">
        <v>788.81399999999996</v>
      </c>
      <c r="T43" s="1">
        <v>783.23039999999992</v>
      </c>
      <c r="U43" s="1">
        <v>778.91759999999999</v>
      </c>
      <c r="V43" s="1">
        <v>754.77531856264807</v>
      </c>
      <c r="W43" s="1">
        <v>691.15124875588913</v>
      </c>
      <c r="X43" s="1">
        <v>698.21923567181807</v>
      </c>
      <c r="Y43" s="1">
        <v>701.33315127944729</v>
      </c>
      <c r="Z43" s="1">
        <v>708.73601835067757</v>
      </c>
      <c r="AA43" s="1">
        <v>707.70100185995068</v>
      </c>
      <c r="AB43" s="1">
        <v>710.801005045686</v>
      </c>
      <c r="AC43" s="1">
        <v>706.95708514844944</v>
      </c>
      <c r="AD43" s="1">
        <v>648.10207475739571</v>
      </c>
      <c r="AE43" s="1">
        <v>593.41615091450001</v>
      </c>
      <c r="AF43" s="1">
        <v>581.73249261446779</v>
      </c>
      <c r="AG43" s="1">
        <v>571.19067711289756</v>
      </c>
      <c r="AH43" s="1">
        <v>551.19885036691926</v>
      </c>
      <c r="AI43" s="1">
        <v>539.01505703752173</v>
      </c>
      <c r="AJ43" s="1">
        <v>520.85723197751895</v>
      </c>
      <c r="AK43" s="1">
        <v>506.0483710510216</v>
      </c>
      <c r="AL43" s="1">
        <v>490.40038799035318</v>
      </c>
      <c r="AM43" s="1">
        <v>474.03822963377132</v>
      </c>
      <c r="AN43" s="1">
        <v>471.37153288716218</v>
      </c>
      <c r="AO43" s="1">
        <v>455.31394484361113</v>
      </c>
      <c r="AP43" s="1">
        <v>452.91585730129799</v>
      </c>
      <c r="AQ43" s="1">
        <v>447.48633768439453</v>
      </c>
      <c r="AR43" s="1">
        <v>437.75294971942941</v>
      </c>
      <c r="AS43" s="1">
        <v>445.06792701100198</v>
      </c>
      <c r="AT43" s="1">
        <v>432.63559025459489</v>
      </c>
      <c r="AU43" s="1">
        <v>408.10230875377209</v>
      </c>
      <c r="AV43" s="1">
        <v>395.25771452428421</v>
      </c>
      <c r="AW43" s="1">
        <v>377.48017587644517</v>
      </c>
      <c r="AX43" s="1">
        <v>348.20759569326992</v>
      </c>
      <c r="AY43" s="1">
        <v>317.85624429232689</v>
      </c>
      <c r="AZ43" s="1">
        <v>317.0361094575826</v>
      </c>
      <c r="BA43" s="1">
        <v>307.23253368566378</v>
      </c>
    </row>
    <row r="44" spans="1:53" s="3" customFormat="1" x14ac:dyDescent="0.35">
      <c r="A44" s="3" t="s">
        <v>248</v>
      </c>
      <c r="B44" s="3" t="s">
        <v>254</v>
      </c>
      <c r="U44" s="3">
        <v>8.1577168889494872E-2</v>
      </c>
      <c r="V44" s="3">
        <v>9.2298696344644438E-2</v>
      </c>
      <c r="W44" s="3">
        <v>0.1042082173694132</v>
      </c>
      <c r="X44" s="3">
        <v>0.10397099387775439</v>
      </c>
      <c r="Y44" s="3">
        <v>0.10464660610543911</v>
      </c>
      <c r="Z44" s="3">
        <v>0.1074969125283293</v>
      </c>
      <c r="AA44" s="3">
        <v>0.1122336526856615</v>
      </c>
      <c r="AB44" s="3">
        <v>0.11748801356203289</v>
      </c>
      <c r="AC44" s="3">
        <v>0.125205852901147</v>
      </c>
      <c r="AD44" s="3">
        <v>0.14878195384212531</v>
      </c>
      <c r="AE44" s="3">
        <v>0.17673814483744249</v>
      </c>
      <c r="AF44" s="3">
        <v>0.19463409275887239</v>
      </c>
      <c r="AG44" s="3">
        <v>0.20977695485767911</v>
      </c>
      <c r="AH44" s="3">
        <v>0.22586563737475171</v>
      </c>
      <c r="AI44" s="3">
        <v>0.24055968971870431</v>
      </c>
      <c r="AJ44" s="3">
        <v>0.25610971905464691</v>
      </c>
      <c r="AK44" s="3">
        <v>0.27120378250971527</v>
      </c>
      <c r="AL44" s="3">
        <v>0.28618109813908249</v>
      </c>
      <c r="AM44" s="3">
        <v>0.30148990403265907</v>
      </c>
      <c r="AN44" s="3">
        <v>0.3129147537087128</v>
      </c>
      <c r="AO44" s="3">
        <v>0.32792517015563488</v>
      </c>
      <c r="AP44" s="3">
        <v>0.33962564981084842</v>
      </c>
      <c r="AQ44" s="3">
        <v>0.35225172552737177</v>
      </c>
      <c r="AR44" s="3">
        <v>0.365346133970332</v>
      </c>
      <c r="AS44" s="3">
        <v>0.37435872282945432</v>
      </c>
      <c r="AT44" s="3">
        <v>0.38940315292067262</v>
      </c>
      <c r="AU44" s="3">
        <v>0.40750492206893862</v>
      </c>
      <c r="AV44" s="3">
        <v>0.42251284467477213</v>
      </c>
      <c r="AW44" s="3">
        <v>0.43848603679985981</v>
      </c>
      <c r="AX44" s="3">
        <v>0.45782864645818988</v>
      </c>
      <c r="AY44" s="3">
        <v>0.47753583328662419</v>
      </c>
      <c r="AZ44" s="3">
        <v>0.48826804539361218</v>
      </c>
      <c r="BA44" s="3">
        <v>0.50191133842053892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C44"/>
  <sheetViews>
    <sheetView workbookViewId="0">
      <selection activeCell="X40" sqref="X40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255</v>
      </c>
    </row>
    <row r="19" spans="1:53" s="2" customFormat="1" x14ac:dyDescent="0.35">
      <c r="A19" s="2" t="s">
        <v>0</v>
      </c>
      <c r="B19" s="2" t="s">
        <v>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53</v>
      </c>
      <c r="B20" t="s">
        <v>81</v>
      </c>
      <c r="C20" s="1">
        <v>2727.9662711400001</v>
      </c>
      <c r="D20" s="1">
        <v>2751.9872406479999</v>
      </c>
      <c r="E20" s="1">
        <v>2773.4873378759999</v>
      </c>
      <c r="F20" s="1">
        <v>2770.0858978199999</v>
      </c>
      <c r="G20" s="1">
        <v>2829.5143418520001</v>
      </c>
      <c r="H20" s="1">
        <v>2815.4666648880002</v>
      </c>
      <c r="I20" s="1">
        <v>2843.6252394960002</v>
      </c>
      <c r="J20" s="1">
        <v>2931.336689832</v>
      </c>
      <c r="K20" s="1">
        <v>2979.2011085280001</v>
      </c>
      <c r="L20" s="1">
        <v>2958.8761204560001</v>
      </c>
      <c r="M20" s="1">
        <v>3008.6979518879998</v>
      </c>
      <c r="N20" s="1">
        <v>3085.2069908039998</v>
      </c>
      <c r="O20" s="1">
        <v>3112.1664658919999</v>
      </c>
      <c r="P20" s="1">
        <v>3149.05996134</v>
      </c>
      <c r="Q20" s="1">
        <v>3142.022578560001</v>
      </c>
      <c r="R20" s="1">
        <v>3156.59536398</v>
      </c>
      <c r="S20" s="1">
        <v>3175.7686052399999</v>
      </c>
      <c r="T20" s="1">
        <v>3210.3057277799999</v>
      </c>
      <c r="U20" s="1">
        <v>3259.5961705559998</v>
      </c>
      <c r="V20" s="1">
        <v>3315.2129752165092</v>
      </c>
      <c r="W20" s="1">
        <v>3053.5668058636788</v>
      </c>
      <c r="X20" s="1">
        <v>3168.5542425831259</v>
      </c>
      <c r="Y20" s="1">
        <v>3237.2507448942588</v>
      </c>
      <c r="Z20" s="1">
        <v>3256.5404597769202</v>
      </c>
      <c r="AA20" s="1">
        <v>3259.633807399613</v>
      </c>
      <c r="AB20" s="1">
        <v>3268.412614680783</v>
      </c>
      <c r="AC20" s="1">
        <v>3269.4314928136209</v>
      </c>
      <c r="AD20" s="1">
        <v>3275.9154853757259</v>
      </c>
      <c r="AE20" s="1">
        <v>3275.8503431386521</v>
      </c>
      <c r="AF20" s="1">
        <v>3275.9057779786808</v>
      </c>
      <c r="AG20" s="1">
        <v>3278.7726163099078</v>
      </c>
      <c r="AH20" s="1">
        <v>3278.0239049573261</v>
      </c>
      <c r="AI20" s="1">
        <v>3289.6272740682912</v>
      </c>
      <c r="AJ20" s="1">
        <v>3291.0258560979742</v>
      </c>
      <c r="AK20" s="1">
        <v>3304.3666131028131</v>
      </c>
      <c r="AL20" s="1">
        <v>3313.7730519675411</v>
      </c>
      <c r="AM20" s="1">
        <v>3324.6529496512671</v>
      </c>
      <c r="AN20" s="1">
        <v>3335.0010742137902</v>
      </c>
      <c r="AO20" s="1">
        <v>3344.7001396813021</v>
      </c>
      <c r="AP20" s="1">
        <v>3351.1459880272582</v>
      </c>
      <c r="AQ20" s="1">
        <v>3362.5619743545958</v>
      </c>
      <c r="AR20" s="1">
        <v>3369.748995583614</v>
      </c>
      <c r="AS20" s="1">
        <v>3379.7153572668299</v>
      </c>
      <c r="AT20" s="1">
        <v>3392.0786537928079</v>
      </c>
      <c r="AU20" s="1">
        <v>3399.7757764505918</v>
      </c>
      <c r="AV20" s="1">
        <v>3409.4947135450202</v>
      </c>
      <c r="AW20" s="1">
        <v>3417.6349386933339</v>
      </c>
      <c r="AX20" s="1">
        <v>3424.2101461904372</v>
      </c>
      <c r="AY20" s="1">
        <v>3429.1954408345141</v>
      </c>
      <c r="AZ20" s="1">
        <v>3432.611863789055</v>
      </c>
      <c r="BA20" s="1">
        <v>3439.6011990603652</v>
      </c>
    </row>
    <row r="21" spans="1:53" x14ac:dyDescent="0.35">
      <c r="A21" t="s">
        <v>53</v>
      </c>
      <c r="B21" t="s">
        <v>54</v>
      </c>
      <c r="C21" s="1">
        <v>754.60810438226747</v>
      </c>
      <c r="D21" s="1">
        <v>769.17851225749746</v>
      </c>
      <c r="E21" s="1">
        <v>799.95645248832113</v>
      </c>
      <c r="F21" s="1">
        <v>823.84262676148842</v>
      </c>
      <c r="G21" s="1">
        <v>857.25316877766932</v>
      </c>
      <c r="H21" s="1">
        <v>884.72187311330777</v>
      </c>
      <c r="I21" s="1">
        <v>909.44575342098312</v>
      </c>
      <c r="J21" s="1">
        <v>944.40694277763669</v>
      </c>
      <c r="K21" s="1">
        <v>978.9529098366512</v>
      </c>
      <c r="L21" s="1">
        <v>997.91516818279081</v>
      </c>
      <c r="M21" s="1">
        <v>1018.546237289558</v>
      </c>
      <c r="N21" s="1">
        <v>1043.630549035244</v>
      </c>
      <c r="O21" s="1">
        <v>1084.521693717345</v>
      </c>
      <c r="P21" s="1">
        <v>1112.555470051044</v>
      </c>
      <c r="Q21" s="1">
        <v>1140.737775823485</v>
      </c>
      <c r="R21" s="1">
        <v>1165.7501333077389</v>
      </c>
      <c r="S21" s="1">
        <v>1198.0490149912889</v>
      </c>
      <c r="T21" s="1">
        <v>1225.611457906042</v>
      </c>
      <c r="U21" s="1">
        <v>1261.758242249286</v>
      </c>
      <c r="V21" s="1">
        <v>1289.0242864173929</v>
      </c>
      <c r="W21" s="1">
        <v>1258.087703543375</v>
      </c>
      <c r="X21" s="1">
        <v>1314.7016502028271</v>
      </c>
      <c r="Y21" s="1">
        <v>1351.5132964085069</v>
      </c>
      <c r="Z21" s="1">
        <v>1382.598102225902</v>
      </c>
      <c r="AA21" s="1">
        <v>1414.3978585770981</v>
      </c>
      <c r="AB21" s="1">
        <v>1448.3434071829481</v>
      </c>
      <c r="AC21" s="1">
        <v>1486.1107633762381</v>
      </c>
      <c r="AD21" s="1">
        <v>1524.8241720882399</v>
      </c>
      <c r="AE21" s="1">
        <v>1564.550903419057</v>
      </c>
      <c r="AF21" s="1">
        <v>1605.383854173579</v>
      </c>
      <c r="AG21" s="1">
        <v>1647.428734509074</v>
      </c>
      <c r="AH21" s="1">
        <v>1690.783780127284</v>
      </c>
      <c r="AI21" s="1">
        <v>1735.7202069872751</v>
      </c>
      <c r="AJ21" s="1">
        <v>1782.3213018796521</v>
      </c>
      <c r="AK21" s="1">
        <v>1830.650063787037</v>
      </c>
      <c r="AL21" s="1">
        <v>1880.759881677754</v>
      </c>
      <c r="AM21" s="1">
        <v>1932.697737843918</v>
      </c>
      <c r="AN21" s="1">
        <v>1986.2874486900721</v>
      </c>
      <c r="AO21" s="1">
        <v>2041.527946436848</v>
      </c>
      <c r="AP21" s="1">
        <v>2098.4149599667639</v>
      </c>
      <c r="AQ21" s="1">
        <v>2156.9506248385728</v>
      </c>
      <c r="AR21" s="1">
        <v>2217.1552288602161</v>
      </c>
      <c r="AS21" s="1">
        <v>2279.2999879908139</v>
      </c>
      <c r="AT21" s="1">
        <v>2343.4404267573968</v>
      </c>
      <c r="AU21" s="1">
        <v>2409.6374085838788</v>
      </c>
      <c r="AV21" s="1">
        <v>2477.9485935560319</v>
      </c>
      <c r="AW21" s="1">
        <v>2548.4241673041001</v>
      </c>
      <c r="AX21" s="1">
        <v>2620.8057272213709</v>
      </c>
      <c r="AY21" s="1">
        <v>2695.0537654712989</v>
      </c>
      <c r="AZ21" s="1">
        <v>2771.1309097760432</v>
      </c>
      <c r="BA21" s="1">
        <v>2849.0328890181559</v>
      </c>
    </row>
    <row r="22" spans="1:53" x14ac:dyDescent="0.35">
      <c r="A22" t="s">
        <v>53</v>
      </c>
      <c r="B22" t="s">
        <v>256</v>
      </c>
      <c r="C22" s="1">
        <v>3.615076826365589</v>
      </c>
      <c r="D22" s="1">
        <v>3.577826469139219</v>
      </c>
      <c r="E22" s="1">
        <v>3.46704789898109</v>
      </c>
      <c r="F22" s="1">
        <v>3.3623969042596911</v>
      </c>
      <c r="G22" s="1">
        <v>3.3006752787936811</v>
      </c>
      <c r="H22" s="1">
        <v>3.182318365183471</v>
      </c>
      <c r="I22" s="1">
        <v>3.1267672962344171</v>
      </c>
      <c r="J22" s="1">
        <v>3.1038915080510918</v>
      </c>
      <c r="K22" s="1">
        <v>3.0432527229783828</v>
      </c>
      <c r="L22" s="1">
        <v>2.965057767228982</v>
      </c>
      <c r="M22" s="1">
        <v>2.9539139626045978</v>
      </c>
      <c r="N22" s="1">
        <v>2.9562252596534622</v>
      </c>
      <c r="O22" s="1">
        <v>2.869621220046441</v>
      </c>
      <c r="P22" s="1">
        <v>2.8304745660865982</v>
      </c>
      <c r="Q22" s="1">
        <v>2.7543776011904342</v>
      </c>
      <c r="R22" s="1">
        <v>2.707780401468511</v>
      </c>
      <c r="S22" s="1">
        <v>2.650783536818059</v>
      </c>
      <c r="T22" s="1">
        <v>2.6193502900705661</v>
      </c>
      <c r="U22" s="1">
        <v>2.5833761662180619</v>
      </c>
      <c r="V22" s="1">
        <v>2.5718778227449359</v>
      </c>
      <c r="W22" s="1">
        <v>2.4271493928947701</v>
      </c>
      <c r="X22" s="1">
        <v>2.4100937593668448</v>
      </c>
      <c r="Y22" s="1">
        <v>2.3952785026213839</v>
      </c>
      <c r="Z22" s="1">
        <v>2.3553774987352289</v>
      </c>
      <c r="AA22" s="1">
        <v>2.3046088394667441</v>
      </c>
      <c r="AB22" s="1">
        <v>2.2566558445126632</v>
      </c>
      <c r="AC22" s="1">
        <v>2.1999917996596201</v>
      </c>
      <c r="AD22" s="1">
        <v>2.148389004674141</v>
      </c>
      <c r="AE22" s="1">
        <v>2.0937959487159188</v>
      </c>
      <c r="AF22" s="1">
        <v>2.0405747631397819</v>
      </c>
      <c r="AG22" s="1">
        <v>1.9902363893676811</v>
      </c>
      <c r="AH22" s="1">
        <v>1.9387599665230719</v>
      </c>
      <c r="AI22" s="1">
        <v>1.8952520462835221</v>
      </c>
      <c r="AJ22" s="1">
        <v>1.846482927981183</v>
      </c>
      <c r="AK22" s="1">
        <v>1.8050236243769719</v>
      </c>
      <c r="AL22" s="1">
        <v>1.7619330804799229</v>
      </c>
      <c r="AM22" s="1">
        <v>1.720213608445669</v>
      </c>
      <c r="AN22" s="1">
        <v>1.6790123083208199</v>
      </c>
      <c r="AO22" s="1">
        <v>1.638331792380765</v>
      </c>
      <c r="AP22" s="1">
        <v>1.596989180862652</v>
      </c>
      <c r="AQ22" s="1">
        <v>1.5589424883595799</v>
      </c>
      <c r="AR22" s="1">
        <v>1.519852535230886</v>
      </c>
      <c r="AS22" s="1">
        <v>1.482786546340495</v>
      </c>
      <c r="AT22" s="1">
        <v>1.4474780818245101</v>
      </c>
      <c r="AU22" s="1">
        <v>1.410907618025655</v>
      </c>
      <c r="AV22" s="1">
        <v>1.375934400903835</v>
      </c>
      <c r="AW22" s="1">
        <v>1.3410777462170851</v>
      </c>
      <c r="AX22" s="1">
        <v>1.3065486352629621</v>
      </c>
      <c r="AY22" s="1">
        <v>1.2724033504522061</v>
      </c>
      <c r="AZ22" s="1">
        <v>1.238704332472865</v>
      </c>
      <c r="BA22" s="1">
        <v>1.207287291178212</v>
      </c>
    </row>
    <row r="23" spans="1:53" x14ac:dyDescent="0.35">
      <c r="A23" t="s">
        <v>53</v>
      </c>
      <c r="B23" t="s">
        <v>253</v>
      </c>
      <c r="C23" s="1">
        <v>113.59884246393329</v>
      </c>
      <c r="D23" s="1">
        <v>112.428300960798</v>
      </c>
      <c r="E23" s="1">
        <v>108.9472359809357</v>
      </c>
      <c r="F23" s="1">
        <v>105.6587216743111</v>
      </c>
      <c r="G23" s="1">
        <v>103.7192040527782</v>
      </c>
      <c r="H23" s="1">
        <v>100</v>
      </c>
      <c r="I23" s="1">
        <v>98.254383673336477</v>
      </c>
      <c r="J23" s="1">
        <v>97.535543332483073</v>
      </c>
      <c r="K23" s="1">
        <v>95.630052488570826</v>
      </c>
      <c r="L23" s="1">
        <v>93.172883004684437</v>
      </c>
      <c r="M23" s="1">
        <v>92.822704193340329</v>
      </c>
      <c r="N23" s="1">
        <v>92.895333540364561</v>
      </c>
      <c r="O23" s="1">
        <v>90.173920103088051</v>
      </c>
      <c r="P23" s="1">
        <v>88.943790069960897</v>
      </c>
      <c r="Q23" s="1">
        <v>86.552547077785363</v>
      </c>
      <c r="R23" s="1">
        <v>85.088293839274556</v>
      </c>
      <c r="S23" s="1">
        <v>83.29724536109488</v>
      </c>
      <c r="T23" s="1">
        <v>82.309498594731323</v>
      </c>
      <c r="U23" s="1">
        <v>81.17906097899548</v>
      </c>
      <c r="V23" s="1">
        <v>80.817741269474098</v>
      </c>
      <c r="W23" s="1">
        <v>76.269848405152771</v>
      </c>
      <c r="X23" s="1">
        <v>75.733898460152787</v>
      </c>
      <c r="Y23" s="1">
        <v>75.268349289851415</v>
      </c>
      <c r="Z23" s="1">
        <v>74.014514842528456</v>
      </c>
      <c r="AA23" s="1">
        <v>72.419179195915419</v>
      </c>
      <c r="AB23" s="1">
        <v>70.912321947479285</v>
      </c>
      <c r="AC23" s="1">
        <v>69.131731876008672</v>
      </c>
      <c r="AD23" s="1">
        <v>67.510184655905078</v>
      </c>
      <c r="AE23" s="1">
        <v>65.794672576551108</v>
      </c>
      <c r="AF23" s="1">
        <v>64.122269646711999</v>
      </c>
      <c r="AG23" s="1">
        <v>62.540455133028061</v>
      </c>
      <c r="AH23" s="1">
        <v>60.922878984525987</v>
      </c>
      <c r="AI23" s="1">
        <v>59.555702126435563</v>
      </c>
      <c r="AJ23" s="1">
        <v>58.023199318548613</v>
      </c>
      <c r="AK23" s="1">
        <v>56.720397434934398</v>
      </c>
      <c r="AL23" s="1">
        <v>55.366336057276968</v>
      </c>
      <c r="AM23" s="1">
        <v>54.055358736758343</v>
      </c>
      <c r="AN23" s="1">
        <v>52.760664259435877</v>
      </c>
      <c r="AO23" s="1">
        <v>51.482334712489063</v>
      </c>
      <c r="AP23" s="1">
        <v>50.183199718001212</v>
      </c>
      <c r="AQ23" s="1">
        <v>48.987634468486057</v>
      </c>
      <c r="AR23" s="1">
        <v>47.759286181389371</v>
      </c>
      <c r="AS23" s="1">
        <v>46.594538200925953</v>
      </c>
      <c r="AT23" s="1">
        <v>45.485018018964233</v>
      </c>
      <c r="AU23" s="1">
        <v>44.335841236434902</v>
      </c>
      <c r="AV23" s="1">
        <v>43.236855745088477</v>
      </c>
      <c r="AW23" s="1">
        <v>42.1415330687622</v>
      </c>
      <c r="AX23" s="1">
        <v>41.056503006028912</v>
      </c>
      <c r="AY23" s="1">
        <v>39.983534154630298</v>
      </c>
      <c r="AZ23" s="1">
        <v>38.924588627745592</v>
      </c>
      <c r="BA23" s="1">
        <v>37.937351095562313</v>
      </c>
    </row>
    <row r="26" spans="1:53" s="2" customFormat="1" x14ac:dyDescent="0.35">
      <c r="A26" s="2" t="s">
        <v>0</v>
      </c>
      <c r="B26" s="2" t="s">
        <v>1</v>
      </c>
      <c r="C26" s="2" t="s">
        <v>2</v>
      </c>
      <c r="D26" s="2" t="s">
        <v>3</v>
      </c>
      <c r="E26" s="2" t="s">
        <v>4</v>
      </c>
      <c r="F26" s="2" t="s">
        <v>5</v>
      </c>
      <c r="G26" s="2" t="s">
        <v>6</v>
      </c>
      <c r="H26" s="2" t="s">
        <v>7</v>
      </c>
      <c r="I26" s="2" t="s">
        <v>8</v>
      </c>
      <c r="J26" s="2" t="s">
        <v>9</v>
      </c>
      <c r="K26" s="2" t="s">
        <v>10</v>
      </c>
      <c r="L26" s="2" t="s">
        <v>11</v>
      </c>
      <c r="M26" s="2" t="s">
        <v>12</v>
      </c>
      <c r="N26" s="2" t="s">
        <v>13</v>
      </c>
      <c r="O26" s="2" t="s">
        <v>14</v>
      </c>
      <c r="P26" s="2" t="s">
        <v>15</v>
      </c>
      <c r="Q26" s="2" t="s">
        <v>16</v>
      </c>
      <c r="R26" s="2" t="s">
        <v>17</v>
      </c>
      <c r="S26" s="2" t="s">
        <v>18</v>
      </c>
      <c r="T26" s="2" t="s">
        <v>19</v>
      </c>
      <c r="U26" s="2" t="s">
        <v>20</v>
      </c>
      <c r="V26" s="2" t="s">
        <v>21</v>
      </c>
      <c r="W26" s="2" t="s">
        <v>22</v>
      </c>
      <c r="X26" s="2" t="s">
        <v>23</v>
      </c>
      <c r="Y26" s="2" t="s">
        <v>24</v>
      </c>
      <c r="Z26" s="2" t="s">
        <v>25</v>
      </c>
      <c r="AA26" s="2" t="s">
        <v>26</v>
      </c>
      <c r="AB26" s="2" t="s">
        <v>27</v>
      </c>
      <c r="AC26" s="2" t="s">
        <v>28</v>
      </c>
      <c r="AD26" s="2" t="s">
        <v>29</v>
      </c>
      <c r="AE26" s="2" t="s">
        <v>30</v>
      </c>
      <c r="AF26" s="2" t="s">
        <v>31</v>
      </c>
      <c r="AG26" s="2" t="s">
        <v>32</v>
      </c>
      <c r="AH26" s="2" t="s">
        <v>33</v>
      </c>
      <c r="AI26" s="2" t="s">
        <v>34</v>
      </c>
      <c r="AJ26" s="2" t="s">
        <v>35</v>
      </c>
      <c r="AK26" s="2" t="s">
        <v>36</v>
      </c>
      <c r="AL26" s="2" t="s">
        <v>37</v>
      </c>
      <c r="AM26" s="2" t="s">
        <v>38</v>
      </c>
      <c r="AN26" s="2" t="s">
        <v>39</v>
      </c>
      <c r="AO26" s="2" t="s">
        <v>40</v>
      </c>
      <c r="AP26" s="2" t="s">
        <v>41</v>
      </c>
      <c r="AQ26" s="2" t="s">
        <v>42</v>
      </c>
      <c r="AR26" s="2" t="s">
        <v>43</v>
      </c>
      <c r="AS26" s="2" t="s">
        <v>44</v>
      </c>
      <c r="AT26" s="2" t="s">
        <v>45</v>
      </c>
      <c r="AU26" s="2" t="s">
        <v>46</v>
      </c>
      <c r="AV26" s="2" t="s">
        <v>47</v>
      </c>
      <c r="AW26" s="2" t="s">
        <v>48</v>
      </c>
      <c r="AX26" s="2" t="s">
        <v>49</v>
      </c>
      <c r="AY26" s="2" t="s">
        <v>50</v>
      </c>
      <c r="AZ26" s="2" t="s">
        <v>51</v>
      </c>
      <c r="BA26" s="2" t="s">
        <v>52</v>
      </c>
    </row>
    <row r="27" spans="1:53" x14ac:dyDescent="0.35">
      <c r="A27" t="s">
        <v>53</v>
      </c>
      <c r="B27" t="s">
        <v>81</v>
      </c>
      <c r="C27" s="1">
        <v>2727.9662711400001</v>
      </c>
      <c r="D27" s="1">
        <v>2751.9872406479999</v>
      </c>
      <c r="E27" s="1">
        <v>2773.4873378759999</v>
      </c>
      <c r="F27" s="1">
        <v>2770.0858978199999</v>
      </c>
      <c r="G27" s="1">
        <v>2829.5143418520001</v>
      </c>
      <c r="H27" s="1">
        <v>2815.4666648880002</v>
      </c>
      <c r="I27" s="1">
        <v>2843.6252394960002</v>
      </c>
      <c r="J27" s="1">
        <v>2931.336689832</v>
      </c>
      <c r="K27" s="1">
        <v>2979.2011085280001</v>
      </c>
      <c r="L27" s="1">
        <v>2958.8761204560001</v>
      </c>
      <c r="M27" s="1">
        <v>3008.6979518879998</v>
      </c>
      <c r="N27" s="1">
        <v>3085.2069908039998</v>
      </c>
      <c r="O27" s="1">
        <v>3112.1664658919999</v>
      </c>
      <c r="P27" s="1">
        <v>3149.05996134</v>
      </c>
      <c r="Q27" s="1">
        <v>3142.022578560001</v>
      </c>
      <c r="R27" s="1">
        <v>3156.59536398</v>
      </c>
      <c r="S27" s="1">
        <v>3175.7686052399999</v>
      </c>
      <c r="T27" s="1">
        <v>3210.3057277799999</v>
      </c>
      <c r="U27" s="1">
        <v>3259.5961705559998</v>
      </c>
      <c r="V27" s="1">
        <v>3306.0143931982238</v>
      </c>
      <c r="W27" s="1">
        <v>3045.0237926807522</v>
      </c>
      <c r="X27" s="1">
        <v>3157.0688227621649</v>
      </c>
      <c r="Y27" s="1">
        <v>3214.5828237846549</v>
      </c>
      <c r="Z27" s="1">
        <v>3217.0970083736238</v>
      </c>
      <c r="AA27" s="1">
        <v>3208.4480143090009</v>
      </c>
      <c r="AB27" s="1">
        <v>3196.9531592916242</v>
      </c>
      <c r="AC27" s="1">
        <v>3166.4391663548431</v>
      </c>
      <c r="AD27" s="1">
        <v>3135.4160313495699</v>
      </c>
      <c r="AE27" s="1">
        <v>3092.1920450767079</v>
      </c>
      <c r="AF27" s="1">
        <v>3045.1042047769488</v>
      </c>
      <c r="AG27" s="1">
        <v>2997.3390834729021</v>
      </c>
      <c r="AH27" s="1">
        <v>2948.1843043036129</v>
      </c>
      <c r="AI27" s="1">
        <v>2910.9166121843482</v>
      </c>
      <c r="AJ27" s="1">
        <v>2866.4224266384399</v>
      </c>
      <c r="AK27" s="1">
        <v>2833.145282912787</v>
      </c>
      <c r="AL27" s="1">
        <v>2796.9206029314191</v>
      </c>
      <c r="AM27" s="1">
        <v>2763.626002063465</v>
      </c>
      <c r="AN27" s="1">
        <v>2732.04778694264</v>
      </c>
      <c r="AO27" s="1">
        <v>2701.4913220247581</v>
      </c>
      <c r="AP27" s="1">
        <v>2671.3064579959459</v>
      </c>
      <c r="AQ27" s="1">
        <v>2645.077984887107</v>
      </c>
      <c r="AR27" s="1">
        <v>2617.091874753964</v>
      </c>
      <c r="AS27" s="1">
        <v>2592.8655596556559</v>
      </c>
      <c r="AT27" s="1">
        <v>2572.434296526314</v>
      </c>
      <c r="AU27" s="1">
        <v>2549.4967003067168</v>
      </c>
      <c r="AV27" s="1">
        <v>2530.1162606177008</v>
      </c>
      <c r="AW27" s="1">
        <v>2511.3931487025511</v>
      </c>
      <c r="AX27" s="1">
        <v>2493.2340028461772</v>
      </c>
      <c r="AY27" s="1">
        <v>2475.3409284031968</v>
      </c>
      <c r="AZ27" s="1">
        <v>2457.6457058113251</v>
      </c>
      <c r="BA27" s="1">
        <v>2444.9493335936809</v>
      </c>
    </row>
    <row r="28" spans="1:53" x14ac:dyDescent="0.35">
      <c r="A28" t="s">
        <v>53</v>
      </c>
      <c r="B28" t="s">
        <v>54</v>
      </c>
      <c r="C28" s="1">
        <v>754.60810438226747</v>
      </c>
      <c r="D28" s="1">
        <v>769.17851225749746</v>
      </c>
      <c r="E28" s="1">
        <v>799.95645248832113</v>
      </c>
      <c r="F28" s="1">
        <v>823.84262676148842</v>
      </c>
      <c r="G28" s="1">
        <v>857.25316877766932</v>
      </c>
      <c r="H28" s="1">
        <v>884.72187311330777</v>
      </c>
      <c r="I28" s="1">
        <v>909.44575342098312</v>
      </c>
      <c r="J28" s="1">
        <v>944.40694277763669</v>
      </c>
      <c r="K28" s="1">
        <v>978.9529098366512</v>
      </c>
      <c r="L28" s="1">
        <v>997.91516818279081</v>
      </c>
      <c r="M28" s="1">
        <v>1018.546237289558</v>
      </c>
      <c r="N28" s="1">
        <v>1043.630549035244</v>
      </c>
      <c r="O28" s="1">
        <v>1084.521693717345</v>
      </c>
      <c r="P28" s="1">
        <v>1112.555470051044</v>
      </c>
      <c r="Q28" s="1">
        <v>1140.737775823485</v>
      </c>
      <c r="R28" s="1">
        <v>1165.7501333077389</v>
      </c>
      <c r="S28" s="1">
        <v>1198.0490149912889</v>
      </c>
      <c r="T28" s="1">
        <v>1225.611457906042</v>
      </c>
      <c r="U28" s="1">
        <v>1261.758242249286</v>
      </c>
      <c r="V28" s="1">
        <v>1289.0242864173929</v>
      </c>
      <c r="W28" s="1">
        <v>1258.087703543375</v>
      </c>
      <c r="X28" s="1">
        <v>1314.7016502028271</v>
      </c>
      <c r="Y28" s="1">
        <v>1351.5132964085069</v>
      </c>
      <c r="Z28" s="1">
        <v>1382.598102225902</v>
      </c>
      <c r="AA28" s="1">
        <v>1414.3978585770981</v>
      </c>
      <c r="AB28" s="1">
        <v>1448.3434071829481</v>
      </c>
      <c r="AC28" s="1">
        <v>1486.1107633762381</v>
      </c>
      <c r="AD28" s="1">
        <v>1524.8241720882399</v>
      </c>
      <c r="AE28" s="1">
        <v>1564.550903419057</v>
      </c>
      <c r="AF28" s="1">
        <v>1605.383854173579</v>
      </c>
      <c r="AG28" s="1">
        <v>1647.428734509074</v>
      </c>
      <c r="AH28" s="1">
        <v>1690.783780127284</v>
      </c>
      <c r="AI28" s="1">
        <v>1735.7202069872751</v>
      </c>
      <c r="AJ28" s="1">
        <v>1782.3213018796521</v>
      </c>
      <c r="AK28" s="1">
        <v>1830.650063787037</v>
      </c>
      <c r="AL28" s="1">
        <v>1880.759881677754</v>
      </c>
      <c r="AM28" s="1">
        <v>1932.697737843918</v>
      </c>
      <c r="AN28" s="1">
        <v>1986.2874486900721</v>
      </c>
      <c r="AO28" s="1">
        <v>2041.527946436848</v>
      </c>
      <c r="AP28" s="1">
        <v>2098.4149599667639</v>
      </c>
      <c r="AQ28" s="1">
        <v>2156.9506248385728</v>
      </c>
      <c r="AR28" s="1">
        <v>2217.1552288602161</v>
      </c>
      <c r="AS28" s="1">
        <v>2279.2999879908139</v>
      </c>
      <c r="AT28" s="1">
        <v>2343.4404267573968</v>
      </c>
      <c r="AU28" s="1">
        <v>2409.6374085838788</v>
      </c>
      <c r="AV28" s="1">
        <v>2477.9485935560319</v>
      </c>
      <c r="AW28" s="1">
        <v>2548.4241673041001</v>
      </c>
      <c r="AX28" s="1">
        <v>2620.8057272213709</v>
      </c>
      <c r="AY28" s="1">
        <v>2695.0537654712989</v>
      </c>
      <c r="AZ28" s="1">
        <v>2771.1309097760432</v>
      </c>
      <c r="BA28" s="1">
        <v>2849.0328890181559</v>
      </c>
    </row>
    <row r="29" spans="1:53" x14ac:dyDescent="0.35">
      <c r="A29" t="s">
        <v>53</v>
      </c>
      <c r="B29" t="s">
        <v>256</v>
      </c>
      <c r="C29" s="1">
        <v>3.615076826365589</v>
      </c>
      <c r="D29" s="1">
        <v>3.577826469139219</v>
      </c>
      <c r="E29" s="1">
        <v>3.46704789898109</v>
      </c>
      <c r="F29" s="1">
        <v>3.3623969042596911</v>
      </c>
      <c r="G29" s="1">
        <v>3.3006752787936811</v>
      </c>
      <c r="H29" s="1">
        <v>3.182318365183471</v>
      </c>
      <c r="I29" s="1">
        <v>3.1267672962344171</v>
      </c>
      <c r="J29" s="1">
        <v>3.1038915080510918</v>
      </c>
      <c r="K29" s="1">
        <v>3.0432527229783828</v>
      </c>
      <c r="L29" s="1">
        <v>2.965057767228982</v>
      </c>
      <c r="M29" s="1">
        <v>2.9539139626045978</v>
      </c>
      <c r="N29" s="1">
        <v>2.9562252596534622</v>
      </c>
      <c r="O29" s="1">
        <v>2.869621220046441</v>
      </c>
      <c r="P29" s="1">
        <v>2.8304745660865982</v>
      </c>
      <c r="Q29" s="1">
        <v>2.7543776011904342</v>
      </c>
      <c r="R29" s="1">
        <v>2.707780401468511</v>
      </c>
      <c r="S29" s="1">
        <v>2.650783536818059</v>
      </c>
      <c r="T29" s="1">
        <v>2.6193502900705661</v>
      </c>
      <c r="U29" s="1">
        <v>2.5833761662180619</v>
      </c>
      <c r="V29" s="1">
        <v>2.5647417415126328</v>
      </c>
      <c r="W29" s="1">
        <v>2.4203589178278362</v>
      </c>
      <c r="X29" s="1">
        <v>2.4013576177341101</v>
      </c>
      <c r="Y29" s="1">
        <v>2.378506250975883</v>
      </c>
      <c r="Z29" s="1">
        <v>2.3268489976908588</v>
      </c>
      <c r="AA29" s="1">
        <v>2.2684197341310601</v>
      </c>
      <c r="AB29" s="1">
        <v>2.207317093057199</v>
      </c>
      <c r="AC29" s="1">
        <v>2.1306885357327818</v>
      </c>
      <c r="AD29" s="1">
        <v>2.0562475915210809</v>
      </c>
      <c r="AE29" s="1">
        <v>1.97640871787505</v>
      </c>
      <c r="AF29" s="1">
        <v>1.896807543479694</v>
      </c>
      <c r="AG29" s="1">
        <v>1.8194043970989091</v>
      </c>
      <c r="AH29" s="1">
        <v>1.7436790788717349</v>
      </c>
      <c r="AI29" s="1">
        <v>1.6770655780040069</v>
      </c>
      <c r="AJ29" s="1">
        <v>1.608252352488569</v>
      </c>
      <c r="AK29" s="1">
        <v>1.54761706726839</v>
      </c>
      <c r="AL29" s="1">
        <v>1.48712264132112</v>
      </c>
      <c r="AM29" s="1">
        <v>1.429931824283355</v>
      </c>
      <c r="AN29" s="1">
        <v>1.3754543879056309</v>
      </c>
      <c r="AO29" s="1">
        <v>1.323269332041116</v>
      </c>
      <c r="AP29" s="1">
        <v>1.273011539165855</v>
      </c>
      <c r="AQ29" s="1">
        <v>1.2263043736038539</v>
      </c>
      <c r="AR29" s="1">
        <v>1.1803827899318291</v>
      </c>
      <c r="AS29" s="1">
        <v>1.1375709969363219</v>
      </c>
      <c r="AT29" s="1">
        <v>1.097716958005104</v>
      </c>
      <c r="AU29" s="1">
        <v>1.0580416336601579</v>
      </c>
      <c r="AV29" s="1">
        <v>1.021052764047379</v>
      </c>
      <c r="AW29" s="1">
        <v>0.98546905217873426</v>
      </c>
      <c r="AX29" s="1">
        <v>0.95132347161403363</v>
      </c>
      <c r="AY29" s="1">
        <v>0.91847552732229842</v>
      </c>
      <c r="AZ29" s="1">
        <v>0.88687463199273642</v>
      </c>
      <c r="BA29" s="1">
        <v>0.8581681675272862</v>
      </c>
    </row>
    <row r="30" spans="1:53" x14ac:dyDescent="0.35">
      <c r="A30" t="s">
        <v>53</v>
      </c>
      <c r="B30" t="s">
        <v>254</v>
      </c>
      <c r="U30" s="1">
        <v>81.17906097899548</v>
      </c>
      <c r="V30" s="1">
        <v>80.593499681631229</v>
      </c>
      <c r="W30" s="1">
        <v>76.056467018135507</v>
      </c>
      <c r="X30" s="1">
        <v>75.45937716371958</v>
      </c>
      <c r="Y30" s="1">
        <v>74.741304232732048</v>
      </c>
      <c r="Z30" s="1">
        <v>73.118045735084962</v>
      </c>
      <c r="AA30" s="1">
        <v>71.281986081247339</v>
      </c>
      <c r="AB30" s="1">
        <v>69.361919197230932</v>
      </c>
      <c r="AC30" s="1">
        <v>66.953971640418843</v>
      </c>
      <c r="AD30" s="1">
        <v>64.614766832184344</v>
      </c>
      <c r="AE30" s="1">
        <v>62.105939477903341</v>
      </c>
      <c r="AF30" s="1">
        <v>59.604581497311528</v>
      </c>
      <c r="AG30" s="1">
        <v>57.172293539336508</v>
      </c>
      <c r="AH30" s="1">
        <v>54.792729035179548</v>
      </c>
      <c r="AI30" s="1">
        <v>52.699490923099972</v>
      </c>
      <c r="AJ30" s="1">
        <v>50.537129474028873</v>
      </c>
      <c r="AK30" s="1">
        <v>48.631748608193227</v>
      </c>
      <c r="AL30" s="1">
        <v>46.730794052259533</v>
      </c>
      <c r="AM30" s="1">
        <v>44.933650885709362</v>
      </c>
      <c r="AN30" s="1">
        <v>43.221771993460848</v>
      </c>
      <c r="AO30" s="1">
        <v>41.58192802198861</v>
      </c>
      <c r="AP30" s="1">
        <v>40.002645652722478</v>
      </c>
      <c r="AQ30" s="1">
        <v>38.534936888162449</v>
      </c>
      <c r="AR30" s="1">
        <v>37.091913959519118</v>
      </c>
      <c r="AS30" s="1">
        <v>35.746611947505038</v>
      </c>
      <c r="AT30" s="1">
        <v>34.494253309625023</v>
      </c>
      <c r="AU30" s="1">
        <v>33.247510533068812</v>
      </c>
      <c r="AV30" s="1">
        <v>32.08518592037575</v>
      </c>
      <c r="AW30" s="1">
        <v>30.967016467000111</v>
      </c>
      <c r="AX30" s="1">
        <v>29.894038321938499</v>
      </c>
      <c r="AY30" s="1">
        <v>28.861836621093229</v>
      </c>
      <c r="AZ30" s="1">
        <v>27.8688217274454</v>
      </c>
      <c r="BA30" s="1">
        <v>26.966760363016341</v>
      </c>
    </row>
    <row r="33" spans="1:53" s="2" customFormat="1" x14ac:dyDescent="0.35">
      <c r="A33" s="2" t="s">
        <v>0</v>
      </c>
      <c r="B33" s="2" t="s">
        <v>1</v>
      </c>
      <c r="C33" s="2" t="s">
        <v>2</v>
      </c>
      <c r="D33" s="2" t="s">
        <v>3</v>
      </c>
      <c r="E33" s="2" t="s">
        <v>4</v>
      </c>
      <c r="F33" s="2" t="s">
        <v>5</v>
      </c>
      <c r="G33" s="2" t="s">
        <v>6</v>
      </c>
      <c r="H33" s="2" t="s">
        <v>7</v>
      </c>
      <c r="I33" s="2" t="s">
        <v>8</v>
      </c>
      <c r="J33" s="2" t="s">
        <v>9</v>
      </c>
      <c r="K33" s="2" t="s">
        <v>10</v>
      </c>
      <c r="L33" s="2" t="s">
        <v>11</v>
      </c>
      <c r="M33" s="2" t="s">
        <v>12</v>
      </c>
      <c r="N33" s="2" t="s">
        <v>13</v>
      </c>
      <c r="O33" s="2" t="s">
        <v>14</v>
      </c>
      <c r="P33" s="2" t="s">
        <v>15</v>
      </c>
      <c r="Q33" s="2" t="s">
        <v>16</v>
      </c>
      <c r="R33" s="2" t="s">
        <v>17</v>
      </c>
      <c r="S33" s="2" t="s">
        <v>18</v>
      </c>
      <c r="T33" s="2" t="s">
        <v>19</v>
      </c>
      <c r="U33" s="2" t="s">
        <v>20</v>
      </c>
      <c r="V33" s="2" t="s">
        <v>21</v>
      </c>
      <c r="W33" s="2" t="s">
        <v>22</v>
      </c>
      <c r="X33" s="2" t="s">
        <v>23</v>
      </c>
      <c r="Y33" s="2" t="s">
        <v>24</v>
      </c>
      <c r="Z33" s="2" t="s">
        <v>25</v>
      </c>
      <c r="AA33" s="2" t="s">
        <v>26</v>
      </c>
      <c r="AB33" s="2" t="s">
        <v>27</v>
      </c>
      <c r="AC33" s="2" t="s">
        <v>28</v>
      </c>
      <c r="AD33" s="2" t="s">
        <v>29</v>
      </c>
      <c r="AE33" s="2" t="s">
        <v>30</v>
      </c>
      <c r="AF33" s="2" t="s">
        <v>31</v>
      </c>
      <c r="AG33" s="2" t="s">
        <v>32</v>
      </c>
      <c r="AH33" s="2" t="s">
        <v>33</v>
      </c>
      <c r="AI33" s="2" t="s">
        <v>34</v>
      </c>
      <c r="AJ33" s="2" t="s">
        <v>35</v>
      </c>
      <c r="AK33" s="2" t="s">
        <v>36</v>
      </c>
      <c r="AL33" s="2" t="s">
        <v>37</v>
      </c>
      <c r="AM33" s="2" t="s">
        <v>38</v>
      </c>
      <c r="AN33" s="2" t="s">
        <v>39</v>
      </c>
      <c r="AO33" s="2" t="s">
        <v>40</v>
      </c>
      <c r="AP33" s="2" t="s">
        <v>41</v>
      </c>
      <c r="AQ33" s="2" t="s">
        <v>42</v>
      </c>
      <c r="AR33" s="2" t="s">
        <v>43</v>
      </c>
      <c r="AS33" s="2" t="s">
        <v>44</v>
      </c>
      <c r="AT33" s="2" t="s">
        <v>45</v>
      </c>
      <c r="AU33" s="2" t="s">
        <v>46</v>
      </c>
      <c r="AV33" s="2" t="s">
        <v>47</v>
      </c>
      <c r="AW33" s="2" t="s">
        <v>48</v>
      </c>
      <c r="AX33" s="2" t="s">
        <v>49</v>
      </c>
      <c r="AY33" s="2" t="s">
        <v>50</v>
      </c>
      <c r="AZ33" s="2" t="s">
        <v>51</v>
      </c>
      <c r="BA33" s="2" t="s">
        <v>52</v>
      </c>
    </row>
    <row r="34" spans="1:53" x14ac:dyDescent="0.35">
      <c r="A34" t="s">
        <v>53</v>
      </c>
      <c r="B34" t="s">
        <v>216</v>
      </c>
      <c r="C34" s="1">
        <v>4526.2239597360003</v>
      </c>
      <c r="D34" s="1">
        <v>4427.4831802919998</v>
      </c>
      <c r="E34" s="1">
        <v>4582.7946196920002</v>
      </c>
      <c r="F34" s="1">
        <v>4636.6013636280013</v>
      </c>
      <c r="G34" s="1">
        <v>4716.9470185920018</v>
      </c>
      <c r="H34" s="1">
        <v>4751.3727722520007</v>
      </c>
      <c r="I34" s="1">
        <v>4937.8970568599998</v>
      </c>
      <c r="J34" s="1">
        <v>5073.2009513640014</v>
      </c>
      <c r="K34" s="1">
        <v>5264.938639332001</v>
      </c>
      <c r="L34" s="1">
        <v>5272.4825830440004</v>
      </c>
      <c r="M34" s="1">
        <v>5285.4111702359996</v>
      </c>
      <c r="N34" s="1">
        <v>5315.9252803919999</v>
      </c>
      <c r="O34" s="1">
        <v>5257.5932755439999</v>
      </c>
      <c r="P34" s="1">
        <v>5333.4577147319997</v>
      </c>
      <c r="Q34" s="1">
        <v>5306.9500372319981</v>
      </c>
      <c r="R34" s="1">
        <v>5299.7586220800013</v>
      </c>
      <c r="S34" s="1">
        <v>5291.3627901720001</v>
      </c>
      <c r="T34" s="1">
        <v>5343.1920247320004</v>
      </c>
      <c r="U34" s="1">
        <v>5360.2594730640003</v>
      </c>
      <c r="V34" s="1">
        <v>5784.7530033515541</v>
      </c>
      <c r="W34" s="1">
        <v>5366.9244010554758</v>
      </c>
      <c r="X34" s="1">
        <v>5534.4512933179303</v>
      </c>
      <c r="Y34" s="1">
        <v>5634.3546705762292</v>
      </c>
      <c r="Z34" s="1">
        <v>5661.6347520966256</v>
      </c>
      <c r="AA34" s="1">
        <v>5683.6762027564246</v>
      </c>
      <c r="AB34" s="1">
        <v>5645.1283421530798</v>
      </c>
      <c r="AC34" s="1">
        <v>5615.9595388444159</v>
      </c>
      <c r="AD34" s="1">
        <v>5656.2309929644998</v>
      </c>
      <c r="AE34" s="1">
        <v>5595.9250365543776</v>
      </c>
      <c r="AF34" s="1">
        <v>5644.9562248548364</v>
      </c>
      <c r="AG34" s="1">
        <v>5670.9996463502348</v>
      </c>
      <c r="AH34" s="1">
        <v>5662.7324487932538</v>
      </c>
      <c r="AI34" s="1">
        <v>5601.1069796808169</v>
      </c>
      <c r="AJ34" s="1">
        <v>5582.1358833735258</v>
      </c>
      <c r="AK34" s="1">
        <v>5587.3338093297716</v>
      </c>
      <c r="AL34" s="1">
        <v>5520.0897921337764</v>
      </c>
      <c r="AM34" s="1">
        <v>5460.2357651711854</v>
      </c>
      <c r="AN34" s="1">
        <v>5496.8016667727597</v>
      </c>
      <c r="AO34" s="1">
        <v>5459.1067973176687</v>
      </c>
      <c r="AP34" s="1">
        <v>5466.7770045362186</v>
      </c>
      <c r="AQ34" s="1">
        <v>5440.8589415006318</v>
      </c>
      <c r="AR34" s="1">
        <v>5463.1204472065901</v>
      </c>
      <c r="AS34" s="1">
        <v>5420.4401582833252</v>
      </c>
      <c r="AT34" s="1">
        <v>5416.5967960436183</v>
      </c>
      <c r="AU34" s="1">
        <v>5419.4177432372726</v>
      </c>
      <c r="AV34" s="1">
        <v>5436.899586829687</v>
      </c>
      <c r="AW34" s="1">
        <v>5435.6335626446007</v>
      </c>
      <c r="AX34" s="1">
        <v>5429.1935885343137</v>
      </c>
      <c r="AY34" s="1">
        <v>5341.0027631174016</v>
      </c>
      <c r="AZ34" s="1">
        <v>5357.7170948325429</v>
      </c>
      <c r="BA34" s="1">
        <v>5349.1547727336401</v>
      </c>
    </row>
    <row r="35" spans="1:53" x14ac:dyDescent="0.35">
      <c r="A35" t="s">
        <v>53</v>
      </c>
      <c r="B35" t="s">
        <v>54</v>
      </c>
      <c r="C35" s="1">
        <v>754.60810438226747</v>
      </c>
      <c r="D35" s="1">
        <v>769.17851225749746</v>
      </c>
      <c r="E35" s="1">
        <v>799.95645248832113</v>
      </c>
      <c r="F35" s="1">
        <v>823.84262676148842</v>
      </c>
      <c r="G35" s="1">
        <v>857.25316877766932</v>
      </c>
      <c r="H35" s="1">
        <v>884.72187311330777</v>
      </c>
      <c r="I35" s="1">
        <v>909.44575342098312</v>
      </c>
      <c r="J35" s="1">
        <v>944.40694277763669</v>
      </c>
      <c r="K35" s="1">
        <v>978.9529098366512</v>
      </c>
      <c r="L35" s="1">
        <v>997.91516818279081</v>
      </c>
      <c r="M35" s="1">
        <v>1018.546237289558</v>
      </c>
      <c r="N35" s="1">
        <v>1043.630549035244</v>
      </c>
      <c r="O35" s="1">
        <v>1084.521693717345</v>
      </c>
      <c r="P35" s="1">
        <v>1112.555470051044</v>
      </c>
      <c r="Q35" s="1">
        <v>1140.737775823485</v>
      </c>
      <c r="R35" s="1">
        <v>1165.7501333077389</v>
      </c>
      <c r="S35" s="1">
        <v>1198.0490149912889</v>
      </c>
      <c r="T35" s="1">
        <v>1225.611457906042</v>
      </c>
      <c r="U35" s="1">
        <v>1261.758242249286</v>
      </c>
      <c r="V35" s="1">
        <v>1289.0242864173929</v>
      </c>
      <c r="W35" s="1">
        <v>1258.087703543375</v>
      </c>
      <c r="X35" s="1">
        <v>1314.7016502028271</v>
      </c>
      <c r="Y35" s="1">
        <v>1351.5132964085069</v>
      </c>
      <c r="Z35" s="1">
        <v>1382.598102225902</v>
      </c>
      <c r="AA35" s="1">
        <v>1414.3978585770981</v>
      </c>
      <c r="AB35" s="1">
        <v>1448.3434071829481</v>
      </c>
      <c r="AC35" s="1">
        <v>1486.1107633762381</v>
      </c>
      <c r="AD35" s="1">
        <v>1524.8241720882399</v>
      </c>
      <c r="AE35" s="1">
        <v>1564.550903419057</v>
      </c>
      <c r="AF35" s="1">
        <v>1605.383854173579</v>
      </c>
      <c r="AG35" s="1">
        <v>1647.428734509074</v>
      </c>
      <c r="AH35" s="1">
        <v>1690.783780127284</v>
      </c>
      <c r="AI35" s="1">
        <v>1735.7202069872751</v>
      </c>
      <c r="AJ35" s="1">
        <v>1782.3213018796521</v>
      </c>
      <c r="AK35" s="1">
        <v>1830.650063787037</v>
      </c>
      <c r="AL35" s="1">
        <v>1880.759881677754</v>
      </c>
      <c r="AM35" s="1">
        <v>1932.697737843918</v>
      </c>
      <c r="AN35" s="1">
        <v>1986.2874486900721</v>
      </c>
      <c r="AO35" s="1">
        <v>2041.527946436848</v>
      </c>
      <c r="AP35" s="1">
        <v>2098.4149599667639</v>
      </c>
      <c r="AQ35" s="1">
        <v>2156.9506248385728</v>
      </c>
      <c r="AR35" s="1">
        <v>2217.1552288602161</v>
      </c>
      <c r="AS35" s="1">
        <v>2279.2999879908139</v>
      </c>
      <c r="AT35" s="1">
        <v>2343.4404267573968</v>
      </c>
      <c r="AU35" s="1">
        <v>2409.6374085838788</v>
      </c>
      <c r="AV35" s="1">
        <v>2477.9485935560319</v>
      </c>
      <c r="AW35" s="1">
        <v>2548.4241673041001</v>
      </c>
      <c r="AX35" s="1">
        <v>2620.8057272213709</v>
      </c>
      <c r="AY35" s="1">
        <v>2695.0537654712989</v>
      </c>
      <c r="AZ35" s="1">
        <v>2771.1309097760432</v>
      </c>
      <c r="BA35" s="1">
        <v>2849.0328890181559</v>
      </c>
    </row>
    <row r="36" spans="1:53" x14ac:dyDescent="0.35">
      <c r="A36" t="s">
        <v>53</v>
      </c>
      <c r="B36" t="s">
        <v>257</v>
      </c>
      <c r="C36" s="1">
        <v>5.998112044451509</v>
      </c>
      <c r="D36" s="1">
        <v>5.7561191709549648</v>
      </c>
      <c r="E36" s="1">
        <v>5.7288051186247619</v>
      </c>
      <c r="F36" s="1">
        <v>5.6280182804504832</v>
      </c>
      <c r="G36" s="1">
        <v>5.5023967135843312</v>
      </c>
      <c r="H36" s="1">
        <v>5.37047055876676</v>
      </c>
      <c r="I36" s="1">
        <v>5.4295674462006573</v>
      </c>
      <c r="J36" s="1">
        <v>5.3718378397801549</v>
      </c>
      <c r="K36" s="1">
        <v>5.3781326828177187</v>
      </c>
      <c r="L36" s="1">
        <v>5.2834977873371942</v>
      </c>
      <c r="M36" s="1">
        <v>5.1891715630906949</v>
      </c>
      <c r="N36" s="1">
        <v>5.0936850069271751</v>
      </c>
      <c r="O36" s="1">
        <v>4.8478451892676189</v>
      </c>
      <c r="P36" s="1">
        <v>4.7938802678191861</v>
      </c>
      <c r="Q36" s="1">
        <v>4.6522085528385126</v>
      </c>
      <c r="R36" s="1">
        <v>4.546221759411071</v>
      </c>
      <c r="S36" s="1">
        <v>4.4166496728937883</v>
      </c>
      <c r="T36" s="1">
        <v>4.3596133099643577</v>
      </c>
      <c r="U36" s="1">
        <v>4.248246053466219</v>
      </c>
      <c r="V36" s="1">
        <v>4.4876990017226257</v>
      </c>
      <c r="W36" s="1">
        <v>4.2659382060087347</v>
      </c>
      <c r="X36" s="1">
        <v>4.209663304571114</v>
      </c>
      <c r="Y36" s="1">
        <v>4.1689228552533573</v>
      </c>
      <c r="Z36" s="1">
        <v>4.0949244346435352</v>
      </c>
      <c r="AA36" s="1">
        <v>4.0184423133065792</v>
      </c>
      <c r="AB36" s="1">
        <v>3.8976449329326872</v>
      </c>
      <c r="AC36" s="1">
        <v>3.7789643122466421</v>
      </c>
      <c r="AD36" s="1">
        <v>3.7094316161176248</v>
      </c>
      <c r="AE36" s="1">
        <v>3.5766973284956389</v>
      </c>
      <c r="AF36" s="1">
        <v>3.516265726841231</v>
      </c>
      <c r="AG36" s="1">
        <v>3.4423338184884611</v>
      </c>
      <c r="AH36" s="1">
        <v>3.349175994796306</v>
      </c>
      <c r="AI36" s="1">
        <v>3.226964206058748</v>
      </c>
      <c r="AJ36" s="1">
        <v>3.131947016223481</v>
      </c>
      <c r="AK36" s="1">
        <v>3.0521036870210692</v>
      </c>
      <c r="AL36" s="1">
        <v>2.935031657103147</v>
      </c>
      <c r="AM36" s="1">
        <v>2.8251886770781471</v>
      </c>
      <c r="AN36" s="1">
        <v>2.7673747172886891</v>
      </c>
      <c r="AO36" s="1">
        <v>2.6740299131567831</v>
      </c>
      <c r="AP36" s="1">
        <v>2.6051934954861382</v>
      </c>
      <c r="AQ36" s="1">
        <v>2.522477278267707</v>
      </c>
      <c r="AR36" s="1">
        <v>2.4640225348655642</v>
      </c>
      <c r="AS36" s="1">
        <v>2.378116170246376</v>
      </c>
      <c r="AT36" s="1">
        <v>2.311386598181429</v>
      </c>
      <c r="AU36" s="1">
        <v>2.24905943273109</v>
      </c>
      <c r="AV36" s="1">
        <v>2.194113147047716</v>
      </c>
      <c r="AW36" s="1">
        <v>2.132939105029283</v>
      </c>
      <c r="AX36" s="1">
        <v>2.0715742232028971</v>
      </c>
      <c r="AY36" s="1">
        <v>1.9817796704264969</v>
      </c>
      <c r="AZ36" s="1">
        <v>1.933404544668567</v>
      </c>
      <c r="BA36" s="1">
        <v>1.877533528430795</v>
      </c>
    </row>
    <row r="37" spans="1:53" x14ac:dyDescent="0.35">
      <c r="A37" t="s">
        <v>53</v>
      </c>
      <c r="B37" t="s">
        <v>253</v>
      </c>
      <c r="C37" s="1">
        <v>111.6868992915376</v>
      </c>
      <c r="D37" s="1">
        <v>107.1809091581122</v>
      </c>
      <c r="E37" s="1">
        <v>106.6723121547153</v>
      </c>
      <c r="F37" s="1">
        <v>104.7956267307583</v>
      </c>
      <c r="G37" s="1">
        <v>102.4565101581688</v>
      </c>
      <c r="H37" s="1">
        <v>100</v>
      </c>
      <c r="I37" s="1">
        <v>101.10040427160391</v>
      </c>
      <c r="J37" s="1">
        <v>100.02545924046009</v>
      </c>
      <c r="K37" s="1">
        <v>100.142671372408</v>
      </c>
      <c r="L37" s="1">
        <v>98.380537227085412</v>
      </c>
      <c r="M37" s="1">
        <v>96.624150645791872</v>
      </c>
      <c r="N37" s="1">
        <v>94.846158287046933</v>
      </c>
      <c r="O37" s="1">
        <v>90.2685367365806</v>
      </c>
      <c r="P37" s="1">
        <v>89.263691428186902</v>
      </c>
      <c r="Q37" s="1">
        <v>86.625715604086949</v>
      </c>
      <c r="R37" s="1">
        <v>84.652205233483969</v>
      </c>
      <c r="S37" s="1">
        <v>82.239528632813119</v>
      </c>
      <c r="T37" s="1">
        <v>81.177492032755339</v>
      </c>
      <c r="U37" s="1">
        <v>79.103795598160005</v>
      </c>
      <c r="V37" s="1">
        <v>83.562491454252594</v>
      </c>
      <c r="W37" s="1">
        <v>79.433229534142285</v>
      </c>
      <c r="X37" s="1">
        <v>78.385371607693784</v>
      </c>
      <c r="Y37" s="1">
        <v>77.626770496823681</v>
      </c>
      <c r="Z37" s="1">
        <v>76.24889457701201</v>
      </c>
      <c r="AA37" s="1">
        <v>74.824771299544153</v>
      </c>
      <c r="AB37" s="1">
        <v>72.575482730655111</v>
      </c>
      <c r="AC37" s="1">
        <v>70.365608951674787</v>
      </c>
      <c r="AD37" s="1">
        <v>69.070886350216483</v>
      </c>
      <c r="AE37" s="1">
        <v>66.599328482623093</v>
      </c>
      <c r="AF37" s="1">
        <v>65.47407137538957</v>
      </c>
      <c r="AG37" s="1">
        <v>64.097433936569914</v>
      </c>
      <c r="AH37" s="1">
        <v>62.362803373516464</v>
      </c>
      <c r="AI37" s="1">
        <v>60.087178036774638</v>
      </c>
      <c r="AJ37" s="1">
        <v>58.317925439715673</v>
      </c>
      <c r="AK37" s="1">
        <v>56.831215321324358</v>
      </c>
      <c r="AL37" s="1">
        <v>54.651294053032252</v>
      </c>
      <c r="AM37" s="1">
        <v>52.605980168093588</v>
      </c>
      <c r="AN37" s="1">
        <v>51.529464448347539</v>
      </c>
      <c r="AO37" s="1">
        <v>49.79135224550658</v>
      </c>
      <c r="AP37" s="1">
        <v>48.50959458726421</v>
      </c>
      <c r="AQ37" s="1">
        <v>46.96939031068726</v>
      </c>
      <c r="AR37" s="1">
        <v>45.880942980746667</v>
      </c>
      <c r="AS37" s="1">
        <v>44.281337067649268</v>
      </c>
      <c r="AT37" s="1">
        <v>43.038809595712621</v>
      </c>
      <c r="AU37" s="1">
        <v>41.878256441788388</v>
      </c>
      <c r="AV37" s="1">
        <v>40.855137795440363</v>
      </c>
      <c r="AW37" s="1">
        <v>39.716056194507409</v>
      </c>
      <c r="AX37" s="1">
        <v>38.573421091030049</v>
      </c>
      <c r="AY37" s="1">
        <v>36.901415783602772</v>
      </c>
      <c r="AZ37" s="1">
        <v>36.000654384232227</v>
      </c>
      <c r="BA37" s="1">
        <v>34.960316938446077</v>
      </c>
    </row>
    <row r="40" spans="1:53" s="2" customFormat="1" x14ac:dyDescent="0.35">
      <c r="A40" s="2" t="s">
        <v>0</v>
      </c>
      <c r="B40" s="2" t="s">
        <v>1</v>
      </c>
      <c r="C40" s="2" t="s">
        <v>2</v>
      </c>
      <c r="D40" s="2" t="s">
        <v>3</v>
      </c>
      <c r="E40" s="2" t="s">
        <v>4</v>
      </c>
      <c r="F40" s="2" t="s">
        <v>5</v>
      </c>
      <c r="G40" s="2" t="s">
        <v>6</v>
      </c>
      <c r="H40" s="2" t="s">
        <v>7</v>
      </c>
      <c r="I40" s="2" t="s">
        <v>8</v>
      </c>
      <c r="J40" s="2" t="s">
        <v>9</v>
      </c>
      <c r="K40" s="2" t="s">
        <v>10</v>
      </c>
      <c r="L40" s="2" t="s">
        <v>11</v>
      </c>
      <c r="M40" s="2" t="s">
        <v>12</v>
      </c>
      <c r="N40" s="2" t="s">
        <v>13</v>
      </c>
      <c r="O40" s="2" t="s">
        <v>14</v>
      </c>
      <c r="P40" s="2" t="s">
        <v>15</v>
      </c>
      <c r="Q40" s="2" t="s">
        <v>16</v>
      </c>
      <c r="R40" s="2" t="s">
        <v>17</v>
      </c>
      <c r="S40" s="2" t="s">
        <v>18</v>
      </c>
      <c r="T40" s="2" t="s">
        <v>19</v>
      </c>
      <c r="U40" s="2" t="s">
        <v>20</v>
      </c>
      <c r="V40" s="2" t="s">
        <v>21</v>
      </c>
      <c r="W40" s="2" t="s">
        <v>22</v>
      </c>
      <c r="X40" s="2" t="s">
        <v>23</v>
      </c>
      <c r="Y40" s="2" t="s">
        <v>24</v>
      </c>
      <c r="Z40" s="2" t="s">
        <v>25</v>
      </c>
      <c r="AA40" s="2" t="s">
        <v>26</v>
      </c>
      <c r="AB40" s="2" t="s">
        <v>27</v>
      </c>
      <c r="AC40" s="2" t="s">
        <v>28</v>
      </c>
      <c r="AD40" s="2" t="s">
        <v>29</v>
      </c>
      <c r="AE40" s="2" t="s">
        <v>30</v>
      </c>
      <c r="AF40" s="2" t="s">
        <v>31</v>
      </c>
      <c r="AG40" s="2" t="s">
        <v>32</v>
      </c>
      <c r="AH40" s="2" t="s">
        <v>33</v>
      </c>
      <c r="AI40" s="2" t="s">
        <v>34</v>
      </c>
      <c r="AJ40" s="2" t="s">
        <v>35</v>
      </c>
      <c r="AK40" s="2" t="s">
        <v>36</v>
      </c>
      <c r="AL40" s="2" t="s">
        <v>37</v>
      </c>
      <c r="AM40" s="2" t="s">
        <v>38</v>
      </c>
      <c r="AN40" s="2" t="s">
        <v>39</v>
      </c>
      <c r="AO40" s="2" t="s">
        <v>40</v>
      </c>
      <c r="AP40" s="2" t="s">
        <v>41</v>
      </c>
      <c r="AQ40" s="2" t="s">
        <v>42</v>
      </c>
      <c r="AR40" s="2" t="s">
        <v>43</v>
      </c>
      <c r="AS40" s="2" t="s">
        <v>44</v>
      </c>
      <c r="AT40" s="2" t="s">
        <v>45</v>
      </c>
      <c r="AU40" s="2" t="s">
        <v>46</v>
      </c>
      <c r="AV40" s="2" t="s">
        <v>47</v>
      </c>
      <c r="AW40" s="2" t="s">
        <v>48</v>
      </c>
      <c r="AX40" s="2" t="s">
        <v>49</v>
      </c>
      <c r="AY40" s="2" t="s">
        <v>50</v>
      </c>
      <c r="AZ40" s="2" t="s">
        <v>51</v>
      </c>
      <c r="BA40" s="2" t="s">
        <v>52</v>
      </c>
    </row>
    <row r="41" spans="1:53" x14ac:dyDescent="0.35">
      <c r="A41" t="s">
        <v>53</v>
      </c>
      <c r="B41" t="s">
        <v>216</v>
      </c>
      <c r="C41" s="1">
        <v>4526.2239597360003</v>
      </c>
      <c r="D41" s="1">
        <v>4427.4831802919998</v>
      </c>
      <c r="E41" s="1">
        <v>4582.7946196920002</v>
      </c>
      <c r="F41" s="1">
        <v>4636.6013636280013</v>
      </c>
      <c r="G41" s="1">
        <v>4716.9470185920018</v>
      </c>
      <c r="H41" s="1">
        <v>4751.3727722520007</v>
      </c>
      <c r="I41" s="1">
        <v>4937.8970568599998</v>
      </c>
      <c r="J41" s="1">
        <v>5073.2009513640014</v>
      </c>
      <c r="K41" s="1">
        <v>5264.938639332001</v>
      </c>
      <c r="L41" s="1">
        <v>5272.4825830440004</v>
      </c>
      <c r="M41" s="1">
        <v>5285.4111702359996</v>
      </c>
      <c r="N41" s="1">
        <v>5315.9252803919999</v>
      </c>
      <c r="O41" s="1">
        <v>5257.5932755439999</v>
      </c>
      <c r="P41" s="1">
        <v>5333.4577147319997</v>
      </c>
      <c r="Q41" s="1">
        <v>5306.9500372319981</v>
      </c>
      <c r="R41" s="1">
        <v>5299.7586220800013</v>
      </c>
      <c r="S41" s="1">
        <v>5291.3627901720001</v>
      </c>
      <c r="T41" s="1">
        <v>5343.1920247320004</v>
      </c>
      <c r="U41" s="1">
        <v>5360.2594730640003</v>
      </c>
      <c r="V41" s="1">
        <v>5773.5533716155978</v>
      </c>
      <c r="W41" s="1">
        <v>5348.7805155842852</v>
      </c>
      <c r="X41" s="1">
        <v>5542.0980129436284</v>
      </c>
      <c r="Y41" s="1">
        <v>5668.340878994004</v>
      </c>
      <c r="Z41" s="1">
        <v>5598.4080255136078</v>
      </c>
      <c r="AA41" s="1">
        <v>5594.5026597078086</v>
      </c>
      <c r="AB41" s="1">
        <v>5566.4038700506608</v>
      </c>
      <c r="AC41" s="1">
        <v>5543.7762419205064</v>
      </c>
      <c r="AD41" s="1">
        <v>5405.6205964817782</v>
      </c>
      <c r="AE41" s="1">
        <v>5356.2901062622104</v>
      </c>
      <c r="AF41" s="1">
        <v>5313.5152784174843</v>
      </c>
      <c r="AG41" s="1">
        <v>5199.9717840221774</v>
      </c>
      <c r="AH41" s="1">
        <v>5186.013528112102</v>
      </c>
      <c r="AI41" s="1">
        <v>4948.1729757370904</v>
      </c>
      <c r="AJ41" s="1">
        <v>4850.8345335461136</v>
      </c>
      <c r="AK41" s="1">
        <v>4748.406871748376</v>
      </c>
      <c r="AL41" s="1">
        <v>4850.1419600003237</v>
      </c>
      <c r="AM41" s="1">
        <v>4607.8480411047512</v>
      </c>
      <c r="AN41" s="1">
        <v>4543.1351748920588</v>
      </c>
      <c r="AO41" s="1">
        <v>4474.0166648283139</v>
      </c>
      <c r="AP41" s="1">
        <v>4479.4448953308975</v>
      </c>
      <c r="AQ41" s="1">
        <v>4304.2988788817056</v>
      </c>
      <c r="AR41" s="1">
        <v>4256.1470319703449</v>
      </c>
      <c r="AS41" s="1">
        <v>4229.5165260893118</v>
      </c>
      <c r="AT41" s="1">
        <v>4154.4993187795217</v>
      </c>
      <c r="AU41" s="1">
        <v>4060.2066821333769</v>
      </c>
      <c r="AV41" s="1">
        <v>3946.3425561339291</v>
      </c>
      <c r="AW41" s="1">
        <v>3908.6283028623238</v>
      </c>
      <c r="AX41" s="1">
        <v>3751.6256659871879</v>
      </c>
      <c r="AY41" s="1">
        <v>3704.8127604465881</v>
      </c>
      <c r="AZ41" s="1">
        <v>3652.8809963984768</v>
      </c>
      <c r="BA41" s="1">
        <v>3580.7823580175409</v>
      </c>
    </row>
    <row r="42" spans="1:53" x14ac:dyDescent="0.35">
      <c r="A42" t="s">
        <v>53</v>
      </c>
      <c r="B42" t="s">
        <v>54</v>
      </c>
      <c r="C42" s="1">
        <v>754.60810438226747</v>
      </c>
      <c r="D42" s="1">
        <v>769.17851225749746</v>
      </c>
      <c r="E42" s="1">
        <v>799.95645248832113</v>
      </c>
      <c r="F42" s="1">
        <v>823.84262676148842</v>
      </c>
      <c r="G42" s="1">
        <v>857.25316877766932</v>
      </c>
      <c r="H42" s="1">
        <v>884.72187311330777</v>
      </c>
      <c r="I42" s="1">
        <v>909.44575342098312</v>
      </c>
      <c r="J42" s="1">
        <v>944.40694277763669</v>
      </c>
      <c r="K42" s="1">
        <v>978.9529098366512</v>
      </c>
      <c r="L42" s="1">
        <v>997.91516818279081</v>
      </c>
      <c r="M42" s="1">
        <v>1018.546237289558</v>
      </c>
      <c r="N42" s="1">
        <v>1043.630549035244</v>
      </c>
      <c r="O42" s="1">
        <v>1084.521693717345</v>
      </c>
      <c r="P42" s="1">
        <v>1112.555470051044</v>
      </c>
      <c r="Q42" s="1">
        <v>1140.737775823485</v>
      </c>
      <c r="R42" s="1">
        <v>1165.7501333077389</v>
      </c>
      <c r="S42" s="1">
        <v>1198.0490149912889</v>
      </c>
      <c r="T42" s="1">
        <v>1225.611457906042</v>
      </c>
      <c r="U42" s="1">
        <v>1261.758242249286</v>
      </c>
      <c r="V42" s="1">
        <v>1289.0242864173929</v>
      </c>
      <c r="W42" s="1">
        <v>1258.087703543375</v>
      </c>
      <c r="X42" s="1">
        <v>1314.7016502028271</v>
      </c>
      <c r="Y42" s="1">
        <v>1351.5132964085069</v>
      </c>
      <c r="Z42" s="1">
        <v>1382.598102225902</v>
      </c>
      <c r="AA42" s="1">
        <v>1414.3978585770981</v>
      </c>
      <c r="AB42" s="1">
        <v>1448.3434071829481</v>
      </c>
      <c r="AC42" s="1">
        <v>1486.1107633762381</v>
      </c>
      <c r="AD42" s="1">
        <v>1524.8241720882399</v>
      </c>
      <c r="AE42" s="1">
        <v>1564.550903419057</v>
      </c>
      <c r="AF42" s="1">
        <v>1605.383854173579</v>
      </c>
      <c r="AG42" s="1">
        <v>1647.428734509074</v>
      </c>
      <c r="AH42" s="1">
        <v>1690.783780127284</v>
      </c>
      <c r="AI42" s="1">
        <v>1735.7202069872751</v>
      </c>
      <c r="AJ42" s="1">
        <v>1782.3213018796521</v>
      </c>
      <c r="AK42" s="1">
        <v>1830.650063787037</v>
      </c>
      <c r="AL42" s="1">
        <v>1880.759881677754</v>
      </c>
      <c r="AM42" s="1">
        <v>1932.697737843918</v>
      </c>
      <c r="AN42" s="1">
        <v>1986.2874486900721</v>
      </c>
      <c r="AO42" s="1">
        <v>2041.527946436848</v>
      </c>
      <c r="AP42" s="1">
        <v>2098.4149599667639</v>
      </c>
      <c r="AQ42" s="1">
        <v>2156.9506248385728</v>
      </c>
      <c r="AR42" s="1">
        <v>2217.1552288602161</v>
      </c>
      <c r="AS42" s="1">
        <v>2279.2999879908139</v>
      </c>
      <c r="AT42" s="1">
        <v>2343.4404267573968</v>
      </c>
      <c r="AU42" s="1">
        <v>2409.6374085838788</v>
      </c>
      <c r="AV42" s="1">
        <v>2477.9485935560319</v>
      </c>
      <c r="AW42" s="1">
        <v>2548.4241673041001</v>
      </c>
      <c r="AX42" s="1">
        <v>2620.8057272213709</v>
      </c>
      <c r="AY42" s="1">
        <v>2695.0537654712989</v>
      </c>
      <c r="AZ42" s="1">
        <v>2771.1309097760432</v>
      </c>
      <c r="BA42" s="1">
        <v>2849.0328890181559</v>
      </c>
    </row>
    <row r="43" spans="1:53" x14ac:dyDescent="0.35">
      <c r="A43" t="s">
        <v>53</v>
      </c>
      <c r="B43" t="s">
        <v>257</v>
      </c>
      <c r="C43" s="1">
        <v>5.998112044451509</v>
      </c>
      <c r="D43" s="1">
        <v>5.7561191709549648</v>
      </c>
      <c r="E43" s="1">
        <v>5.7288051186247619</v>
      </c>
      <c r="F43" s="1">
        <v>5.6280182804504832</v>
      </c>
      <c r="G43" s="1">
        <v>5.5023967135843312</v>
      </c>
      <c r="H43" s="1">
        <v>5.37047055876676</v>
      </c>
      <c r="I43" s="1">
        <v>5.4295674462006573</v>
      </c>
      <c r="J43" s="1">
        <v>5.3718378397801549</v>
      </c>
      <c r="K43" s="1">
        <v>5.3781326828177187</v>
      </c>
      <c r="L43" s="1">
        <v>5.2834977873371942</v>
      </c>
      <c r="M43" s="1">
        <v>5.1891715630906949</v>
      </c>
      <c r="N43" s="1">
        <v>5.0936850069271751</v>
      </c>
      <c r="O43" s="1">
        <v>4.8478451892676189</v>
      </c>
      <c r="P43" s="1">
        <v>4.7938802678191861</v>
      </c>
      <c r="Q43" s="1">
        <v>4.6522085528385126</v>
      </c>
      <c r="R43" s="1">
        <v>4.546221759411071</v>
      </c>
      <c r="S43" s="1">
        <v>4.4166496728937883</v>
      </c>
      <c r="T43" s="1">
        <v>4.3596133099643577</v>
      </c>
      <c r="U43" s="1">
        <v>4.248246053466219</v>
      </c>
      <c r="V43" s="1">
        <v>4.479010544993014</v>
      </c>
      <c r="W43" s="1">
        <v>4.2515164090067534</v>
      </c>
      <c r="X43" s="1">
        <v>4.2154796201013456</v>
      </c>
      <c r="Y43" s="1">
        <v>4.1940696359088561</v>
      </c>
      <c r="Z43" s="1">
        <v>4.0491940618900726</v>
      </c>
      <c r="AA43" s="1">
        <v>3.9553953124165151</v>
      </c>
      <c r="AB43" s="1">
        <v>3.8432900943550461</v>
      </c>
      <c r="AC43" s="1">
        <v>3.730392362764277</v>
      </c>
      <c r="AD43" s="1">
        <v>3.5450779804197379</v>
      </c>
      <c r="AE43" s="1">
        <v>3.4235320145589121</v>
      </c>
      <c r="AF43" s="1">
        <v>3.309809840558525</v>
      </c>
      <c r="AG43" s="1">
        <v>3.1564168301166262</v>
      </c>
      <c r="AH43" s="1">
        <v>3.0672245553016211</v>
      </c>
      <c r="AI43" s="1">
        <v>2.8507895200031901</v>
      </c>
      <c r="AJ43" s="1">
        <v>2.7216386453050752</v>
      </c>
      <c r="AK43" s="1">
        <v>2.5938364549724051</v>
      </c>
      <c r="AL43" s="1">
        <v>2.5788204051192851</v>
      </c>
      <c r="AM43" s="1">
        <v>2.384153481881333</v>
      </c>
      <c r="AN43" s="1">
        <v>2.287249601203587</v>
      </c>
      <c r="AO43" s="1">
        <v>2.191504002008386</v>
      </c>
      <c r="AP43" s="1">
        <v>2.1346802137751841</v>
      </c>
      <c r="AQ43" s="1">
        <v>1.9955481731084319</v>
      </c>
      <c r="AR43" s="1">
        <v>1.9196432331706079</v>
      </c>
      <c r="AS43" s="1">
        <v>1.8556208258561</v>
      </c>
      <c r="AT43" s="1">
        <v>1.7728205382750331</v>
      </c>
      <c r="AU43" s="1">
        <v>1.684986574191476</v>
      </c>
      <c r="AV43" s="1">
        <v>1.5925845138177981</v>
      </c>
      <c r="AW43" s="1">
        <v>1.533743225719423</v>
      </c>
      <c r="AX43" s="1">
        <v>1.4314779714575541</v>
      </c>
      <c r="AY43" s="1">
        <v>1.3746711876075339</v>
      </c>
      <c r="AZ43" s="1">
        <v>1.3181914226829849</v>
      </c>
      <c r="BA43" s="1">
        <v>1.2568413554718789</v>
      </c>
    </row>
    <row r="44" spans="1:53" x14ac:dyDescent="0.35">
      <c r="A44" t="s">
        <v>53</v>
      </c>
      <c r="B44" t="s">
        <v>254</v>
      </c>
      <c r="U44" s="1">
        <v>79.103795598160005</v>
      </c>
      <c r="V44" s="1">
        <v>83.400709416076651</v>
      </c>
      <c r="W44" s="1">
        <v>79.164690737696617</v>
      </c>
      <c r="X44" s="1">
        <v>78.49367339366556</v>
      </c>
      <c r="Y44" s="1">
        <v>78.095012159827476</v>
      </c>
      <c r="Z44" s="1">
        <v>75.397379383826362</v>
      </c>
      <c r="AA44" s="1">
        <v>73.650814563348163</v>
      </c>
      <c r="AB44" s="1">
        <v>71.563377031855367</v>
      </c>
      <c r="AC44" s="1">
        <v>69.461182627186759</v>
      </c>
      <c r="AD44" s="1">
        <v>66.010565398831773</v>
      </c>
      <c r="AE44" s="1">
        <v>63.747337911951419</v>
      </c>
      <c r="AF44" s="1">
        <v>61.629792107426972</v>
      </c>
      <c r="AG44" s="1">
        <v>58.773561749893389</v>
      </c>
      <c r="AH44" s="1">
        <v>57.112771064253977</v>
      </c>
      <c r="AI44" s="1">
        <v>53.082676625971992</v>
      </c>
      <c r="AJ44" s="1">
        <v>50.677843133545721</v>
      </c>
      <c r="AK44" s="1">
        <v>48.298122605629487</v>
      </c>
      <c r="AL44" s="1">
        <v>48.01851861769574</v>
      </c>
      <c r="AM44" s="1">
        <v>44.393753876733179</v>
      </c>
      <c r="AN44" s="1">
        <v>42.589370450413867</v>
      </c>
      <c r="AO44" s="1">
        <v>40.806554621754209</v>
      </c>
      <c r="AP44" s="1">
        <v>39.748476235299911</v>
      </c>
      <c r="AQ44" s="1">
        <v>37.157790016200693</v>
      </c>
      <c r="AR44" s="1">
        <v>35.744414053941348</v>
      </c>
      <c r="AS44" s="1">
        <v>34.552294916261722</v>
      </c>
      <c r="AT44" s="1">
        <v>33.010525220757039</v>
      </c>
      <c r="AU44" s="1">
        <v>31.375026745857539</v>
      </c>
      <c r="AV44" s="1">
        <v>29.654468754475559</v>
      </c>
      <c r="AW44" s="1">
        <v>28.55882382998524</v>
      </c>
      <c r="AX44" s="1">
        <v>26.654609792447491</v>
      </c>
      <c r="AY44" s="1">
        <v>25.59684803342828</v>
      </c>
      <c r="AZ44" s="1">
        <v>24.54517547873283</v>
      </c>
      <c r="BA44" s="1">
        <v>23.402816228462701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C65"/>
  <sheetViews>
    <sheetView workbookViewId="0"/>
  </sheetViews>
  <sheetFormatPr defaultRowHeight="14.5" x14ac:dyDescent="0.35"/>
  <cols>
    <col min="2" max="55" width="9.1796875" style="1"/>
  </cols>
  <sheetData>
    <row r="1" spans="1:1" x14ac:dyDescent="0.35">
      <c r="A1" s="2" t="s">
        <v>258</v>
      </c>
    </row>
    <row r="2" spans="1:1" x14ac:dyDescent="0.35">
      <c r="A2" s="4" t="s">
        <v>259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62</v>
      </c>
      <c r="B20" s="1" t="s">
        <v>260</v>
      </c>
      <c r="C20" s="1">
        <v>190.2249156619574</v>
      </c>
      <c r="D20" s="1">
        <v>195.32537562221339</v>
      </c>
      <c r="E20" s="1">
        <v>196.95554986718801</v>
      </c>
      <c r="F20" s="1">
        <v>195.27451285068781</v>
      </c>
      <c r="G20" s="1">
        <v>203.9752577218089</v>
      </c>
      <c r="H20" s="1">
        <v>208.118794215984</v>
      </c>
      <c r="I20" s="1">
        <v>211.6861859735609</v>
      </c>
      <c r="J20" s="1">
        <v>213.29374167450229</v>
      </c>
      <c r="K20" s="1">
        <v>210.81571740757059</v>
      </c>
      <c r="L20" s="1">
        <v>216.83448745289411</v>
      </c>
      <c r="M20" s="1">
        <v>202.24423269488619</v>
      </c>
      <c r="N20" s="1">
        <v>193.6671663825224</v>
      </c>
      <c r="O20" s="1">
        <v>188.80563966564969</v>
      </c>
      <c r="P20" s="1">
        <v>176.26428015708871</v>
      </c>
      <c r="Q20" s="1">
        <v>167.57418925543479</v>
      </c>
      <c r="R20" s="1">
        <v>173.1477828346294</v>
      </c>
      <c r="S20" s="1">
        <v>179.16262567432261</v>
      </c>
      <c r="T20" s="1">
        <v>176.9336243048316</v>
      </c>
      <c r="U20" s="1">
        <v>170.4489849530174</v>
      </c>
      <c r="V20" s="1">
        <v>164.9762455382504</v>
      </c>
      <c r="W20" s="1">
        <v>144.73513368914209</v>
      </c>
      <c r="X20" s="1">
        <v>142.8602619689153</v>
      </c>
      <c r="Y20" s="1">
        <v>139.82326319781899</v>
      </c>
      <c r="Z20" s="1">
        <v>140.30580633169399</v>
      </c>
      <c r="AA20" s="1">
        <v>137.99273147725521</v>
      </c>
      <c r="AB20" s="1">
        <v>132.30142771345371</v>
      </c>
      <c r="AC20" s="1">
        <v>130.42340742034159</v>
      </c>
      <c r="AD20" s="1">
        <v>127.8063099576234</v>
      </c>
      <c r="AE20" s="1">
        <v>126.1733762506426</v>
      </c>
      <c r="AF20" s="1">
        <v>124.54574230038089</v>
      </c>
      <c r="AG20" s="1">
        <v>123.083619496366</v>
      </c>
      <c r="AH20" s="1">
        <v>116.7846590552445</v>
      </c>
      <c r="AI20" s="1">
        <v>116.63321037083961</v>
      </c>
      <c r="AJ20" s="1">
        <v>116.4818191395993</v>
      </c>
      <c r="AK20" s="1">
        <v>116.3311716617451</v>
      </c>
      <c r="AL20" s="1">
        <v>94.510946658051921</v>
      </c>
      <c r="AM20" s="1">
        <v>87.378683313987651</v>
      </c>
      <c r="AN20" s="1">
        <v>84.982051758452727</v>
      </c>
      <c r="AO20" s="1">
        <v>84.828368504925024</v>
      </c>
      <c r="AP20" s="1">
        <v>84.674763352702925</v>
      </c>
      <c r="AQ20" s="1">
        <v>84.516108885944561</v>
      </c>
      <c r="AR20" s="1">
        <v>84.353616715803568</v>
      </c>
      <c r="AS20" s="1">
        <v>73.350851776636262</v>
      </c>
      <c r="AT20" s="1">
        <v>65.903894288617963</v>
      </c>
      <c r="AU20" s="1">
        <v>65.731190619110478</v>
      </c>
      <c r="AV20" s="1">
        <v>65.555442297865355</v>
      </c>
      <c r="AW20" s="1">
        <v>65.374194294033529</v>
      </c>
      <c r="AX20" s="1">
        <v>56.085786066422372</v>
      </c>
      <c r="AY20" s="1">
        <v>37.853335991453029</v>
      </c>
      <c r="AZ20" s="1">
        <v>37.663076924174071</v>
      </c>
      <c r="BA20" s="1">
        <v>37.106232009493098</v>
      </c>
    </row>
    <row r="21" spans="1:53" x14ac:dyDescent="0.35">
      <c r="A21" t="s">
        <v>64</v>
      </c>
      <c r="B21" s="1" t="s">
        <v>260</v>
      </c>
      <c r="C21" s="1">
        <v>99.998717738115189</v>
      </c>
      <c r="D21" s="1">
        <v>99.040532053071033</v>
      </c>
      <c r="E21" s="1">
        <v>100.6531515959167</v>
      </c>
      <c r="F21" s="1">
        <v>105.6598327252769</v>
      </c>
      <c r="G21" s="1">
        <v>108.8363831734233</v>
      </c>
      <c r="H21" s="1">
        <v>109.2559628512617</v>
      </c>
      <c r="I21" s="1">
        <v>110.4127282801898</v>
      </c>
      <c r="J21" s="1">
        <v>112.0021369521841</v>
      </c>
      <c r="K21" s="1">
        <v>115.9172034705274</v>
      </c>
      <c r="L21" s="1">
        <v>114.248655439654</v>
      </c>
      <c r="M21" s="1">
        <v>120.04228989626</v>
      </c>
      <c r="N21" s="1">
        <v>126.14817033629311</v>
      </c>
      <c r="O21" s="1">
        <v>127.94276431250231</v>
      </c>
      <c r="P21" s="1">
        <v>133.53899118666379</v>
      </c>
      <c r="Q21" s="1">
        <v>131.92702209853471</v>
      </c>
      <c r="R21" s="1">
        <v>132.00401396730729</v>
      </c>
      <c r="S21" s="1">
        <v>132.07793217171979</v>
      </c>
      <c r="T21" s="1">
        <v>134.88141134546629</v>
      </c>
      <c r="U21" s="1">
        <v>138.10478210247251</v>
      </c>
      <c r="V21" s="1">
        <v>139.9130917039457</v>
      </c>
      <c r="W21" s="1">
        <v>125.9120984520971</v>
      </c>
      <c r="X21" s="1">
        <v>132.40022498288471</v>
      </c>
      <c r="Y21" s="1">
        <v>136.27639498620141</v>
      </c>
      <c r="Z21" s="1">
        <v>134.95484472067361</v>
      </c>
      <c r="AA21" s="1">
        <v>135.0470948370249</v>
      </c>
      <c r="AB21" s="1">
        <v>135.18311180381329</v>
      </c>
      <c r="AC21" s="1">
        <v>135.0857413170412</v>
      </c>
      <c r="AD21" s="1">
        <v>135.02453165501359</v>
      </c>
      <c r="AE21" s="1">
        <v>134.88211115144139</v>
      </c>
      <c r="AF21" s="1">
        <v>134.76736530496899</v>
      </c>
      <c r="AG21" s="1">
        <v>134.8826826062903</v>
      </c>
      <c r="AH21" s="1">
        <v>134.61360148692731</v>
      </c>
      <c r="AI21" s="1">
        <v>134.93368634525569</v>
      </c>
      <c r="AJ21" s="1">
        <v>134.87756340921001</v>
      </c>
      <c r="AK21" s="1">
        <v>135.3871926620626</v>
      </c>
      <c r="AL21" s="1">
        <v>135.78979241897969</v>
      </c>
      <c r="AM21" s="1">
        <v>136.18509674934771</v>
      </c>
      <c r="AN21" s="1">
        <v>136.5255468933826</v>
      </c>
      <c r="AO21" s="1">
        <v>136.79593118834649</v>
      </c>
      <c r="AP21" s="1">
        <v>136.59232860365111</v>
      </c>
      <c r="AQ21" s="1">
        <v>136.30773225301681</v>
      </c>
      <c r="AR21" s="1">
        <v>135.98387791667409</v>
      </c>
      <c r="AS21" s="1">
        <v>135.63263624562501</v>
      </c>
      <c r="AT21" s="1">
        <v>135.21788472737111</v>
      </c>
      <c r="AU21" s="1">
        <v>134.66114936112851</v>
      </c>
      <c r="AV21" s="1">
        <v>133.9810888145492</v>
      </c>
      <c r="AW21" s="1">
        <v>133.13107257721649</v>
      </c>
      <c r="AX21" s="1">
        <v>132.08909969660269</v>
      </c>
      <c r="AY21" s="1">
        <v>130.84109357112339</v>
      </c>
      <c r="AZ21" s="1">
        <v>129.37875373046941</v>
      </c>
      <c r="BA21" s="1">
        <v>127.8717541325197</v>
      </c>
    </row>
    <row r="22" spans="1:53" x14ac:dyDescent="0.35">
      <c r="A22" t="s">
        <v>65</v>
      </c>
      <c r="B22" s="1" t="s">
        <v>260</v>
      </c>
      <c r="C22" s="1">
        <v>43.782099075911738</v>
      </c>
      <c r="D22" s="1">
        <v>46.209782723641823</v>
      </c>
      <c r="E22" s="1">
        <v>50.920731463091371</v>
      </c>
      <c r="F22" s="1">
        <v>46.576540583026848</v>
      </c>
      <c r="G22" s="1">
        <v>48.059972754074721</v>
      </c>
      <c r="H22" s="1">
        <v>47.977054897416338</v>
      </c>
      <c r="I22" s="1">
        <v>48.566220006664437</v>
      </c>
      <c r="J22" s="1">
        <v>55.62796516450792</v>
      </c>
      <c r="K22" s="1">
        <v>57.418530399492838</v>
      </c>
      <c r="L22" s="1">
        <v>59.668222750113479</v>
      </c>
      <c r="M22" s="1">
        <v>60.971517470748672</v>
      </c>
      <c r="N22" s="1">
        <v>61.852150720806307</v>
      </c>
      <c r="O22" s="1">
        <v>64.863211779902628</v>
      </c>
      <c r="P22" s="1">
        <v>65.443608027555996</v>
      </c>
      <c r="Q22" s="1">
        <v>66.561960534514029</v>
      </c>
      <c r="R22" s="1">
        <v>67.215953569879474</v>
      </c>
      <c r="S22" s="1">
        <v>69.248127959825126</v>
      </c>
      <c r="T22" s="1">
        <v>71.889830508452306</v>
      </c>
      <c r="U22" s="1">
        <v>74.213892672541832</v>
      </c>
      <c r="V22" s="1">
        <v>76.094618368627096</v>
      </c>
      <c r="W22" s="1">
        <v>73.279324199927899</v>
      </c>
      <c r="X22" s="1">
        <v>76.899498429328062</v>
      </c>
      <c r="Y22" s="1">
        <v>77.851045991207272</v>
      </c>
      <c r="Z22" s="1">
        <v>77.138238100689449</v>
      </c>
      <c r="AA22" s="1">
        <v>77.456478925539358</v>
      </c>
      <c r="AB22" s="1">
        <v>77.517950641763008</v>
      </c>
      <c r="AC22" s="1">
        <v>77.835326723035024</v>
      </c>
      <c r="AD22" s="1">
        <v>77.75462590921282</v>
      </c>
      <c r="AE22" s="1">
        <v>77.879461157166475</v>
      </c>
      <c r="AF22" s="1">
        <v>77.810417949794896</v>
      </c>
      <c r="AG22" s="1">
        <v>77.967115279368585</v>
      </c>
      <c r="AH22" s="1">
        <v>79.998080845665669</v>
      </c>
      <c r="AI22" s="1">
        <v>78.972866556784112</v>
      </c>
      <c r="AJ22" s="1">
        <v>78.125846836640008</v>
      </c>
      <c r="AK22" s="1">
        <v>78.226152903917992</v>
      </c>
      <c r="AL22" s="1">
        <v>82.555252819143988</v>
      </c>
      <c r="AM22" s="1">
        <v>80.151095444350318</v>
      </c>
      <c r="AN22" s="1">
        <v>81.342102037795641</v>
      </c>
      <c r="AO22" s="1">
        <v>78.420348203324664</v>
      </c>
      <c r="AP22" s="1">
        <v>78.497432761191789</v>
      </c>
      <c r="AQ22" s="1">
        <v>78.54702715586896</v>
      </c>
      <c r="AR22" s="1">
        <v>78.550319897421303</v>
      </c>
      <c r="AS22" s="1">
        <v>78.596930675999687</v>
      </c>
      <c r="AT22" s="1">
        <v>78.9741946361614</v>
      </c>
      <c r="AU22" s="1">
        <v>78.915319131580731</v>
      </c>
      <c r="AV22" s="1">
        <v>78.807727458287388</v>
      </c>
      <c r="AW22" s="1">
        <v>78.893084777652717</v>
      </c>
      <c r="AX22" s="1">
        <v>83.39967009186104</v>
      </c>
      <c r="AY22" s="1">
        <v>84.85620471323503</v>
      </c>
      <c r="AZ22" s="1">
        <v>84.716359907772585</v>
      </c>
      <c r="BA22" s="1">
        <v>83.624866929038689</v>
      </c>
    </row>
    <row r="23" spans="1:53" x14ac:dyDescent="0.35">
      <c r="A23" t="s">
        <v>261</v>
      </c>
      <c r="B23" s="1" t="s">
        <v>260</v>
      </c>
      <c r="C23" s="1">
        <v>1.0720402448418</v>
      </c>
      <c r="D23" s="1">
        <v>0.84175189374743986</v>
      </c>
      <c r="E23" s="1">
        <v>0.88440099194771993</v>
      </c>
      <c r="F23" s="1">
        <v>0.8874092605013999</v>
      </c>
      <c r="G23" s="1">
        <v>0.92519239442760004</v>
      </c>
      <c r="H23" s="1">
        <v>0.61159537912355999</v>
      </c>
      <c r="I23" s="1">
        <v>0.62190259408836013</v>
      </c>
      <c r="J23" s="1">
        <v>0.60629795003700016</v>
      </c>
      <c r="K23" s="1">
        <v>0.62003890580111987</v>
      </c>
      <c r="L23" s="1">
        <v>0.54074526137424006</v>
      </c>
      <c r="M23" s="1">
        <v>0.59656602148883997</v>
      </c>
      <c r="N23" s="1">
        <v>0.61202085136920004</v>
      </c>
      <c r="O23" s="1">
        <v>0.64795228214183997</v>
      </c>
      <c r="P23" s="1">
        <v>0.65997337122287991</v>
      </c>
      <c r="Q23" s="1">
        <v>0.59785442335943995</v>
      </c>
      <c r="R23" s="1">
        <v>0.55806377954183994</v>
      </c>
      <c r="S23" s="1">
        <v>0.56035294007472003</v>
      </c>
      <c r="T23" s="1">
        <v>0.53967858447672001</v>
      </c>
      <c r="U23" s="1">
        <v>0.54174602003651995</v>
      </c>
      <c r="V23" s="1">
        <v>0.54227631496234896</v>
      </c>
      <c r="W23" s="1">
        <v>0.51762876853565554</v>
      </c>
      <c r="X23" s="1">
        <v>0.52414839039458205</v>
      </c>
      <c r="Y23" s="1">
        <v>0.53009202702933567</v>
      </c>
      <c r="Z23" s="1">
        <v>0.5357084010573947</v>
      </c>
      <c r="AA23" s="1">
        <v>0.54098599149348037</v>
      </c>
      <c r="AB23" s="1">
        <v>0.54601451470119722</v>
      </c>
      <c r="AC23" s="1">
        <v>0.55151880307411105</v>
      </c>
      <c r="AD23" s="1">
        <v>0.55674849743379273</v>
      </c>
      <c r="AE23" s="1">
        <v>0.55796415646649622</v>
      </c>
      <c r="AF23" s="1">
        <v>0.5589117181035036</v>
      </c>
      <c r="AG23" s="1">
        <v>0.55949146714263176</v>
      </c>
      <c r="AH23" s="1">
        <v>0.56043962813357029</v>
      </c>
      <c r="AI23" s="1">
        <v>0.56102845098362319</v>
      </c>
      <c r="AJ23" s="1">
        <v>0.56138729485462413</v>
      </c>
      <c r="AK23" s="1">
        <v>0.56148273716702535</v>
      </c>
      <c r="AL23" s="1">
        <v>0.56137732960754305</v>
      </c>
      <c r="AM23" s="1">
        <v>0.56097608992243608</v>
      </c>
      <c r="AN23" s="1">
        <v>0.56037352946441132</v>
      </c>
      <c r="AO23" s="1">
        <v>0.55953855199887248</v>
      </c>
      <c r="AP23" s="1">
        <v>0.55853257328113326</v>
      </c>
      <c r="AQ23" s="1">
        <v>0.55672823926112247</v>
      </c>
      <c r="AR23" s="1">
        <v>0.55466221469975452</v>
      </c>
      <c r="AS23" s="1">
        <v>0.5518657354819696</v>
      </c>
      <c r="AT23" s="1">
        <v>0.54834207988061634</v>
      </c>
      <c r="AU23" s="1">
        <v>0.54412424115073854</v>
      </c>
      <c r="AV23" s="1">
        <v>0.53921664121841872</v>
      </c>
      <c r="AW23" s="1">
        <v>0.53362484451748093</v>
      </c>
      <c r="AX23" s="1">
        <v>0.52735564346918307</v>
      </c>
      <c r="AY23" s="1">
        <v>0.52039087516810489</v>
      </c>
      <c r="AZ23" s="1">
        <v>0.51271603548293387</v>
      </c>
      <c r="BA23" s="1">
        <v>0.50484355686543947</v>
      </c>
    </row>
    <row r="24" spans="1:53" x14ac:dyDescent="0.35">
      <c r="A24" t="s">
        <v>71</v>
      </c>
      <c r="B24" s="1" t="s">
        <v>262</v>
      </c>
      <c r="C24" s="1">
        <v>335.07777272082609</v>
      </c>
      <c r="D24" s="1">
        <v>341.41744229267368</v>
      </c>
      <c r="E24" s="1">
        <v>349.41383391814378</v>
      </c>
      <c r="F24" s="1">
        <v>348.39829541949302</v>
      </c>
      <c r="G24" s="1">
        <v>361.79680604373448</v>
      </c>
      <c r="H24" s="1">
        <v>365.9634073437856</v>
      </c>
      <c r="I24" s="1">
        <v>371.28703685450341</v>
      </c>
      <c r="J24" s="1">
        <v>381.53014174123138</v>
      </c>
      <c r="K24" s="1">
        <v>384.7714901833919</v>
      </c>
      <c r="L24" s="1">
        <v>391.29211090403578</v>
      </c>
      <c r="M24" s="1">
        <v>383.85460608338371</v>
      </c>
      <c r="N24" s="1">
        <v>382.27950829099098</v>
      </c>
      <c r="O24" s="1">
        <v>382.25956804019643</v>
      </c>
      <c r="P24" s="1">
        <v>375.90685274253138</v>
      </c>
      <c r="Q24" s="1">
        <v>366.66102631184287</v>
      </c>
      <c r="R24" s="1">
        <v>372.92581415135788</v>
      </c>
      <c r="S24" s="1">
        <v>381.04903874594231</v>
      </c>
      <c r="T24" s="1">
        <v>384.24454474322692</v>
      </c>
      <c r="U24" s="1">
        <v>383.30940574806817</v>
      </c>
      <c r="V24" s="1">
        <v>381.52623192578551</v>
      </c>
      <c r="W24" s="1">
        <v>344.44418510970269</v>
      </c>
      <c r="X24" s="1">
        <v>352.68413377152262</v>
      </c>
      <c r="Y24" s="1">
        <v>354.48079620225701</v>
      </c>
      <c r="Z24" s="1">
        <v>352.93459755411448</v>
      </c>
      <c r="AA24" s="1">
        <v>351.03729123131291</v>
      </c>
      <c r="AB24" s="1">
        <v>345.5485046737312</v>
      </c>
      <c r="AC24" s="1">
        <v>343.8959942634919</v>
      </c>
      <c r="AD24" s="1">
        <v>341.14221601928352</v>
      </c>
      <c r="AE24" s="1">
        <v>339.4929127157169</v>
      </c>
      <c r="AF24" s="1">
        <v>337.6824372732483</v>
      </c>
      <c r="AG24" s="1">
        <v>336.49290884916741</v>
      </c>
      <c r="AH24" s="1">
        <v>331.95678101597099</v>
      </c>
      <c r="AI24" s="1">
        <v>331.10079172386298</v>
      </c>
      <c r="AJ24" s="1">
        <v>330.04661668030388</v>
      </c>
      <c r="AK24" s="1">
        <v>330.50599996489268</v>
      </c>
      <c r="AL24" s="1">
        <v>313.41736922578309</v>
      </c>
      <c r="AM24" s="1">
        <v>304.2758515976081</v>
      </c>
      <c r="AN24" s="1">
        <v>303.41007421909529</v>
      </c>
      <c r="AO24" s="1">
        <v>300.60418644859499</v>
      </c>
      <c r="AP24" s="1">
        <v>300.32305729082702</v>
      </c>
      <c r="AQ24" s="1">
        <v>299.92759653409138</v>
      </c>
      <c r="AR24" s="1">
        <v>299.44247674459871</v>
      </c>
      <c r="AS24" s="1">
        <v>288.13228443374288</v>
      </c>
      <c r="AT24" s="1">
        <v>280.64431573203109</v>
      </c>
      <c r="AU24" s="1">
        <v>279.85178335297041</v>
      </c>
      <c r="AV24" s="1">
        <v>278.88347521192043</v>
      </c>
      <c r="AW24" s="1">
        <v>277.93197649342028</v>
      </c>
      <c r="AX24" s="1">
        <v>272.10191149835532</v>
      </c>
      <c r="AY24" s="1">
        <v>254.07102515097961</v>
      </c>
      <c r="AZ24" s="1">
        <v>252.270906597899</v>
      </c>
      <c r="BA24" s="1">
        <v>249.10769662791691</v>
      </c>
    </row>
    <row r="27" spans="1:53" s="2" customFormat="1" x14ac:dyDescent="0.35">
      <c r="A27" s="2" t="s">
        <v>60</v>
      </c>
      <c r="B27" s="2" t="s">
        <v>61</v>
      </c>
      <c r="C27" s="2" t="s">
        <v>2</v>
      </c>
      <c r="D27" s="2" t="s">
        <v>12</v>
      </c>
      <c r="E27" s="2" t="s">
        <v>20</v>
      </c>
      <c r="F27" s="2" t="s">
        <v>22</v>
      </c>
      <c r="G27" s="2" t="s">
        <v>32</v>
      </c>
      <c r="H27" s="2" t="s">
        <v>42</v>
      </c>
      <c r="I27" s="2" t="s">
        <v>52</v>
      </c>
    </row>
    <row r="28" spans="1:53" x14ac:dyDescent="0.35">
      <c r="A28" t="s">
        <v>62</v>
      </c>
      <c r="B28" s="1" t="s">
        <v>260</v>
      </c>
      <c r="C28" s="1">
        <v>190.2249156619574</v>
      </c>
      <c r="D28" s="1">
        <v>202.24423269488619</v>
      </c>
      <c r="E28" s="1">
        <v>170.4489849530174</v>
      </c>
      <c r="F28" s="1">
        <v>144.73513368914209</v>
      </c>
      <c r="G28" s="1">
        <v>123.083619496366</v>
      </c>
      <c r="H28" s="1">
        <v>84.516108885944561</v>
      </c>
      <c r="I28" s="1">
        <v>37.106232009493098</v>
      </c>
    </row>
    <row r="29" spans="1:53" x14ac:dyDescent="0.35">
      <c r="A29" t="s">
        <v>64</v>
      </c>
      <c r="B29" s="1" t="s">
        <v>260</v>
      </c>
      <c r="C29" s="1">
        <v>99.998717738115189</v>
      </c>
      <c r="D29" s="1">
        <v>120.04228989626</v>
      </c>
      <c r="E29" s="1">
        <v>138.10478210247251</v>
      </c>
      <c r="F29" s="1">
        <v>125.9120984520971</v>
      </c>
      <c r="G29" s="1">
        <v>134.8826826062903</v>
      </c>
      <c r="H29" s="1">
        <v>136.30773225301681</v>
      </c>
      <c r="I29" s="1">
        <v>127.8717541325197</v>
      </c>
    </row>
    <row r="30" spans="1:53" x14ac:dyDescent="0.35">
      <c r="A30" t="s">
        <v>65</v>
      </c>
      <c r="B30" s="1" t="s">
        <v>260</v>
      </c>
      <c r="C30" s="1">
        <v>43.782099075911738</v>
      </c>
      <c r="D30" s="1">
        <v>60.971517470748672</v>
      </c>
      <c r="E30" s="1">
        <v>74.213892672541832</v>
      </c>
      <c r="F30" s="1">
        <v>73.279324199927899</v>
      </c>
      <c r="G30" s="1">
        <v>77.967115279368585</v>
      </c>
      <c r="H30" s="1">
        <v>78.54702715586896</v>
      </c>
      <c r="I30" s="1">
        <v>83.624866929038689</v>
      </c>
    </row>
    <row r="31" spans="1:53" x14ac:dyDescent="0.35">
      <c r="A31" t="s">
        <v>261</v>
      </c>
      <c r="B31" s="1" t="s">
        <v>260</v>
      </c>
      <c r="C31" s="1">
        <v>1.0720402448418</v>
      </c>
      <c r="D31" s="1">
        <v>0.59656602148883997</v>
      </c>
      <c r="E31" s="1">
        <v>0.54174602003651995</v>
      </c>
      <c r="F31" s="1">
        <v>0.51762876853565554</v>
      </c>
      <c r="G31" s="1">
        <v>0.55949146714263176</v>
      </c>
      <c r="H31" s="1">
        <v>0.55672823926112247</v>
      </c>
      <c r="I31" s="1">
        <v>0.50484355686543947</v>
      </c>
    </row>
    <row r="32" spans="1:53" x14ac:dyDescent="0.35">
      <c r="A32" t="s">
        <v>71</v>
      </c>
      <c r="B32" s="1" t="s">
        <v>262</v>
      </c>
      <c r="C32" s="1">
        <v>335.07777272082609</v>
      </c>
      <c r="D32" s="1">
        <v>383.85460608338371</v>
      </c>
      <c r="E32" s="1">
        <v>383.30940574806817</v>
      </c>
      <c r="F32" s="1">
        <v>344.44418510970269</v>
      </c>
      <c r="G32" s="1">
        <v>336.49290884916741</v>
      </c>
      <c r="H32" s="1">
        <v>299.92759653409138</v>
      </c>
      <c r="I32" s="1">
        <v>249.10769662791691</v>
      </c>
    </row>
    <row r="35" spans="1:1" x14ac:dyDescent="0.35">
      <c r="A35" s="2" t="s">
        <v>263</v>
      </c>
    </row>
    <row r="53" spans="1:53" s="2" customFormat="1" x14ac:dyDescent="0.35">
      <c r="A53" s="2" t="s">
        <v>60</v>
      </c>
      <c r="B53" s="2" t="s">
        <v>61</v>
      </c>
      <c r="C53" s="2" t="s">
        <v>2</v>
      </c>
      <c r="D53" s="2" t="s">
        <v>3</v>
      </c>
      <c r="E53" s="2" t="s">
        <v>4</v>
      </c>
      <c r="F53" s="2" t="s">
        <v>5</v>
      </c>
      <c r="G53" s="2" t="s">
        <v>6</v>
      </c>
      <c r="H53" s="2" t="s">
        <v>7</v>
      </c>
      <c r="I53" s="2" t="s">
        <v>8</v>
      </c>
      <c r="J53" s="2" t="s">
        <v>9</v>
      </c>
      <c r="K53" s="2" t="s">
        <v>10</v>
      </c>
      <c r="L53" s="2" t="s">
        <v>11</v>
      </c>
      <c r="M53" s="2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2" t="s">
        <v>39</v>
      </c>
      <c r="AO53" s="2" t="s">
        <v>40</v>
      </c>
      <c r="AP53" s="2" t="s">
        <v>41</v>
      </c>
      <c r="AQ53" s="2" t="s">
        <v>42</v>
      </c>
      <c r="AR53" s="2" t="s">
        <v>43</v>
      </c>
      <c r="AS53" s="2" t="s">
        <v>44</v>
      </c>
      <c r="AT53" s="2" t="s">
        <v>45</v>
      </c>
      <c r="AU53" s="2" t="s">
        <v>46</v>
      </c>
      <c r="AV53" s="2" t="s">
        <v>47</v>
      </c>
      <c r="AW53" s="2" t="s">
        <v>48</v>
      </c>
      <c r="AX53" s="2" t="s">
        <v>49</v>
      </c>
      <c r="AY53" s="2" t="s">
        <v>50</v>
      </c>
      <c r="AZ53" s="2" t="s">
        <v>51</v>
      </c>
      <c r="BA53" s="2" t="s">
        <v>52</v>
      </c>
    </row>
    <row r="54" spans="1:53" x14ac:dyDescent="0.35">
      <c r="A54" t="s">
        <v>62</v>
      </c>
      <c r="B54" s="1" t="s">
        <v>260</v>
      </c>
      <c r="C54" s="1">
        <v>190.2249156619574</v>
      </c>
      <c r="D54" s="1">
        <v>195.32537562221339</v>
      </c>
      <c r="E54" s="1">
        <v>196.95554986718801</v>
      </c>
      <c r="F54" s="1">
        <v>195.27451285068781</v>
      </c>
      <c r="G54" s="1">
        <v>203.9752577218089</v>
      </c>
      <c r="H54" s="1">
        <v>208.118794215984</v>
      </c>
      <c r="I54" s="1">
        <v>211.6861859735609</v>
      </c>
      <c r="J54" s="1">
        <v>213.29374167450229</v>
      </c>
      <c r="K54" s="1">
        <v>210.81571740757059</v>
      </c>
      <c r="L54" s="1">
        <v>216.83448745289411</v>
      </c>
      <c r="M54" s="1">
        <v>202.24423269488619</v>
      </c>
      <c r="N54" s="1">
        <v>193.6671663825224</v>
      </c>
      <c r="O54" s="1">
        <v>188.80563966564969</v>
      </c>
      <c r="P54" s="1">
        <v>176.26428015708871</v>
      </c>
      <c r="Q54" s="1">
        <v>167.57418925543479</v>
      </c>
      <c r="R54" s="1">
        <v>173.1477828346294</v>
      </c>
      <c r="S54" s="1">
        <v>179.16262567432261</v>
      </c>
      <c r="T54" s="1">
        <v>176.9336243048316</v>
      </c>
      <c r="U54" s="1">
        <v>170.4489849530174</v>
      </c>
      <c r="V54" s="1">
        <v>164.97624553823471</v>
      </c>
      <c r="W54" s="1">
        <v>144.7351336891164</v>
      </c>
      <c r="X54" s="1">
        <v>143.19799495386869</v>
      </c>
      <c r="Y54" s="1">
        <v>142.26181414356699</v>
      </c>
      <c r="Z54" s="1">
        <v>144.80928014320079</v>
      </c>
      <c r="AA54" s="1">
        <v>147.21340663890999</v>
      </c>
      <c r="AB54" s="1">
        <v>146.69163610851359</v>
      </c>
      <c r="AC54" s="1">
        <v>141.47571372497069</v>
      </c>
      <c r="AD54" s="1">
        <v>121.17854348663531</v>
      </c>
      <c r="AE54" s="1">
        <v>112.1256411466526</v>
      </c>
      <c r="AF54" s="1">
        <v>109.2704364091896</v>
      </c>
      <c r="AG54" s="1">
        <v>102.99983335973749</v>
      </c>
      <c r="AH54" s="1">
        <v>88.095908290670707</v>
      </c>
      <c r="AI54" s="1">
        <v>86.700623664095161</v>
      </c>
      <c r="AJ54" s="1">
        <v>85.353666083311666</v>
      </c>
      <c r="AK54" s="1">
        <v>84.052884504987688</v>
      </c>
      <c r="AL54" s="1">
        <v>71.385895986894965</v>
      </c>
      <c r="AM54" s="1">
        <v>63.21165345101381</v>
      </c>
      <c r="AN54" s="1">
        <v>59.559241289676393</v>
      </c>
      <c r="AO54" s="1">
        <v>53.414078350911439</v>
      </c>
      <c r="AP54" s="1">
        <v>47.341362752592843</v>
      </c>
      <c r="AQ54" s="1">
        <v>43.702399545388658</v>
      </c>
      <c r="AR54" s="1">
        <v>40.723652853846588</v>
      </c>
      <c r="AS54" s="1">
        <v>35.942023259821831</v>
      </c>
      <c r="AT54" s="1">
        <v>31.589353825988471</v>
      </c>
      <c r="AU54" s="1">
        <v>27.58018159152817</v>
      </c>
      <c r="AV54" s="1">
        <v>21.2678470665475</v>
      </c>
      <c r="AW54" s="1">
        <v>15.216433432987269</v>
      </c>
      <c r="AX54" s="1">
        <v>9.9280266129992896</v>
      </c>
      <c r="AY54" s="1">
        <v>4.483473151829962</v>
      </c>
      <c r="AZ54" s="1">
        <v>4.1973853277205579</v>
      </c>
      <c r="BA54" s="1">
        <v>3.960353200765272</v>
      </c>
    </row>
    <row r="55" spans="1:53" x14ac:dyDescent="0.35">
      <c r="A55" t="s">
        <v>64</v>
      </c>
      <c r="B55" s="1" t="s">
        <v>260</v>
      </c>
      <c r="C55" s="1">
        <v>99.998717738115189</v>
      </c>
      <c r="D55" s="1">
        <v>99.040532053071033</v>
      </c>
      <c r="E55" s="1">
        <v>100.6531515959167</v>
      </c>
      <c r="F55" s="1">
        <v>105.6598327252769</v>
      </c>
      <c r="G55" s="1">
        <v>108.8363831734233</v>
      </c>
      <c r="H55" s="1">
        <v>109.2559628512617</v>
      </c>
      <c r="I55" s="1">
        <v>110.4127282801898</v>
      </c>
      <c r="J55" s="1">
        <v>112.0021369521841</v>
      </c>
      <c r="K55" s="1">
        <v>115.9172034705274</v>
      </c>
      <c r="L55" s="1">
        <v>114.248655439654</v>
      </c>
      <c r="M55" s="1">
        <v>120.04228989626</v>
      </c>
      <c r="N55" s="1">
        <v>126.14817033629311</v>
      </c>
      <c r="O55" s="1">
        <v>127.94276431250231</v>
      </c>
      <c r="P55" s="1">
        <v>133.53899118666379</v>
      </c>
      <c r="Q55" s="1">
        <v>131.92702209853471</v>
      </c>
      <c r="R55" s="1">
        <v>132.00401396730729</v>
      </c>
      <c r="S55" s="1">
        <v>132.07793217171979</v>
      </c>
      <c r="T55" s="1">
        <v>134.88141134546629</v>
      </c>
      <c r="U55" s="1">
        <v>138.10478210247251</v>
      </c>
      <c r="V55" s="1">
        <v>139.9131758912493</v>
      </c>
      <c r="W55" s="1">
        <v>125.91214445740241</v>
      </c>
      <c r="X55" s="1">
        <v>132.37686971884219</v>
      </c>
      <c r="Y55" s="1">
        <v>135.90640358815051</v>
      </c>
      <c r="Z55" s="1">
        <v>133.72608342780191</v>
      </c>
      <c r="AA55" s="1">
        <v>133.0612100684925</v>
      </c>
      <c r="AB55" s="1">
        <v>131.6167717156724</v>
      </c>
      <c r="AC55" s="1">
        <v>128.55436294639051</v>
      </c>
      <c r="AD55" s="1">
        <v>124.9003613924943</v>
      </c>
      <c r="AE55" s="1">
        <v>120.4950563087563</v>
      </c>
      <c r="AF55" s="1">
        <v>115.6138616972425</v>
      </c>
      <c r="AG55" s="1">
        <v>110.5987376867498</v>
      </c>
      <c r="AH55" s="1">
        <v>105.438139751158</v>
      </c>
      <c r="AI55" s="1">
        <v>100.8316193720879</v>
      </c>
      <c r="AJ55" s="1">
        <v>96.195307872668593</v>
      </c>
      <c r="AK55" s="1">
        <v>92.104228518727709</v>
      </c>
      <c r="AL55" s="1">
        <v>88.059346946834125</v>
      </c>
      <c r="AM55" s="1">
        <v>84.095495627717128</v>
      </c>
      <c r="AN55" s="1">
        <v>80.355771891974982</v>
      </c>
      <c r="AO55" s="1">
        <v>76.762143060124458</v>
      </c>
      <c r="AP55" s="1">
        <v>73.148336123667903</v>
      </c>
      <c r="AQ55" s="1">
        <v>69.383191926723541</v>
      </c>
      <c r="AR55" s="1">
        <v>65.777049574655891</v>
      </c>
      <c r="AS55" s="1">
        <v>62.313140834790417</v>
      </c>
      <c r="AT55" s="1">
        <v>59.042090839133543</v>
      </c>
      <c r="AU55" s="1">
        <v>55.930020890446592</v>
      </c>
      <c r="AV55" s="1">
        <v>52.979167928701173</v>
      </c>
      <c r="AW55" s="1">
        <v>50.307889095201283</v>
      </c>
      <c r="AX55" s="1">
        <v>47.567960509727591</v>
      </c>
      <c r="AY55" s="1">
        <v>45.022987386171422</v>
      </c>
      <c r="AZ55" s="1">
        <v>42.563413656246837</v>
      </c>
      <c r="BA55" s="1">
        <v>40.364585870276777</v>
      </c>
    </row>
    <row r="56" spans="1:53" x14ac:dyDescent="0.35">
      <c r="A56" t="s">
        <v>65</v>
      </c>
      <c r="B56" s="1" t="s">
        <v>260</v>
      </c>
      <c r="C56" s="1">
        <v>43.782099075911738</v>
      </c>
      <c r="D56" s="1">
        <v>46.209782723641823</v>
      </c>
      <c r="E56" s="1">
        <v>50.920731463091371</v>
      </c>
      <c r="F56" s="1">
        <v>46.576540583026848</v>
      </c>
      <c r="G56" s="1">
        <v>48.059972754074721</v>
      </c>
      <c r="H56" s="1">
        <v>47.977054897416338</v>
      </c>
      <c r="I56" s="1">
        <v>48.566220006664437</v>
      </c>
      <c r="J56" s="1">
        <v>55.62796516450792</v>
      </c>
      <c r="K56" s="1">
        <v>57.418530399492838</v>
      </c>
      <c r="L56" s="1">
        <v>59.668222750113479</v>
      </c>
      <c r="M56" s="1">
        <v>60.971517470748672</v>
      </c>
      <c r="N56" s="1">
        <v>61.852150720806307</v>
      </c>
      <c r="O56" s="1">
        <v>64.863211779902628</v>
      </c>
      <c r="P56" s="1">
        <v>65.443608027555996</v>
      </c>
      <c r="Q56" s="1">
        <v>66.561960534514029</v>
      </c>
      <c r="R56" s="1">
        <v>67.215953569879474</v>
      </c>
      <c r="S56" s="1">
        <v>69.248127959825126</v>
      </c>
      <c r="T56" s="1">
        <v>71.889830508452306</v>
      </c>
      <c r="U56" s="1">
        <v>74.213892672541832</v>
      </c>
      <c r="V56" s="1">
        <v>75.577599065075518</v>
      </c>
      <c r="W56" s="1">
        <v>72.799174620895485</v>
      </c>
      <c r="X56" s="1">
        <v>76.198325395410706</v>
      </c>
      <c r="Y56" s="1">
        <v>76.492292591729964</v>
      </c>
      <c r="Z56" s="1">
        <v>74.910594653579864</v>
      </c>
      <c r="AA56" s="1">
        <v>71.411335049756445</v>
      </c>
      <c r="AB56" s="1">
        <v>67.628304012055452</v>
      </c>
      <c r="AC56" s="1">
        <v>68.081195610569466</v>
      </c>
      <c r="AD56" s="1">
        <v>69.160175480131414</v>
      </c>
      <c r="AE56" s="1">
        <v>62.802159527660741</v>
      </c>
      <c r="AF56" s="1">
        <v>60.272889947613201</v>
      </c>
      <c r="AG56" s="1">
        <v>60.861975684636519</v>
      </c>
      <c r="AH56" s="1">
        <v>65.97353380891596</v>
      </c>
      <c r="AI56" s="1">
        <v>62.295681485774089</v>
      </c>
      <c r="AJ56" s="1">
        <v>57.259693542281063</v>
      </c>
      <c r="AK56" s="1">
        <v>52.545593516550397</v>
      </c>
      <c r="AL56" s="1">
        <v>55.937552304670611</v>
      </c>
      <c r="AM56" s="1">
        <v>55.766351372602777</v>
      </c>
      <c r="AN56" s="1">
        <v>54.886074958193269</v>
      </c>
      <c r="AO56" s="1">
        <v>53.175593184187939</v>
      </c>
      <c r="AP56" s="1">
        <v>54.586821852239687</v>
      </c>
      <c r="AQ56" s="1">
        <v>53.591209319001443</v>
      </c>
      <c r="AR56" s="1">
        <v>51.097872352018292</v>
      </c>
      <c r="AS56" s="1">
        <v>52.906541341375828</v>
      </c>
      <c r="AT56" s="1">
        <v>51.517598962973572</v>
      </c>
      <c r="AU56" s="1">
        <v>47.461420635181703</v>
      </c>
      <c r="AV56" s="1">
        <v>47.490840481295791</v>
      </c>
      <c r="AW56" s="1">
        <v>46.493025059761848</v>
      </c>
      <c r="AX56" s="1">
        <v>42.907726071849957</v>
      </c>
      <c r="AY56" s="1">
        <v>39.119318541677409</v>
      </c>
      <c r="AZ56" s="1">
        <v>37.310518623071047</v>
      </c>
      <c r="BA56" s="1">
        <v>33.54227794723743</v>
      </c>
    </row>
    <row r="57" spans="1:53" x14ac:dyDescent="0.35">
      <c r="A57" t="s">
        <v>261</v>
      </c>
      <c r="B57" s="1" t="s">
        <v>260</v>
      </c>
      <c r="C57" s="1">
        <v>1.0720402448418</v>
      </c>
      <c r="D57" s="1">
        <v>0.84175189374743986</v>
      </c>
      <c r="E57" s="1">
        <v>0.88440099194771993</v>
      </c>
      <c r="F57" s="1">
        <v>0.8874092605013999</v>
      </c>
      <c r="G57" s="1">
        <v>0.92519239442760004</v>
      </c>
      <c r="H57" s="1">
        <v>0.61159537912355999</v>
      </c>
      <c r="I57" s="1">
        <v>0.62190259408836013</v>
      </c>
      <c r="J57" s="1">
        <v>0.60629795003700016</v>
      </c>
      <c r="K57" s="1">
        <v>0.62003890580111987</v>
      </c>
      <c r="L57" s="1">
        <v>0.54074526137424006</v>
      </c>
      <c r="M57" s="1">
        <v>0.59656602148883997</v>
      </c>
      <c r="N57" s="1">
        <v>0.61202085136920004</v>
      </c>
      <c r="O57" s="1">
        <v>0.64795228214183997</v>
      </c>
      <c r="P57" s="1">
        <v>0.65997337122287991</v>
      </c>
      <c r="Q57" s="1">
        <v>0.59785442335943995</v>
      </c>
      <c r="R57" s="1">
        <v>0.55806377954183994</v>
      </c>
      <c r="S57" s="1">
        <v>0.56035294007472003</v>
      </c>
      <c r="T57" s="1">
        <v>0.53967858447672001</v>
      </c>
      <c r="U57" s="1">
        <v>0.54174602003651995</v>
      </c>
      <c r="V57" s="1">
        <v>0.54227631496234896</v>
      </c>
      <c r="W57" s="1">
        <v>0.51762876853565554</v>
      </c>
      <c r="X57" s="1">
        <v>0.52404842281521302</v>
      </c>
      <c r="Y57" s="1">
        <v>0.52816818102421625</v>
      </c>
      <c r="Z57" s="1">
        <v>0.5318256740052032</v>
      </c>
      <c r="AA57" s="1">
        <v>0.53501006260622375</v>
      </c>
      <c r="AB57" s="1">
        <v>0.53472962839105487</v>
      </c>
      <c r="AC57" s="1">
        <v>0.53474150994917591</v>
      </c>
      <c r="AD57" s="1">
        <v>0.53431067100052076</v>
      </c>
      <c r="AE57" s="1">
        <v>0.52989420448051427</v>
      </c>
      <c r="AF57" s="1">
        <v>0.52513417711859978</v>
      </c>
      <c r="AG57" s="1">
        <v>0.51943294401606921</v>
      </c>
      <c r="AH57" s="1">
        <v>0.51350458815368694</v>
      </c>
      <c r="AI57" s="1">
        <v>0.50644884937025547</v>
      </c>
      <c r="AJ57" s="1">
        <v>0.49840491478046728</v>
      </c>
      <c r="AK57" s="1">
        <v>0.48936515951943271</v>
      </c>
      <c r="AL57" s="1">
        <v>0.4794092907136715</v>
      </c>
      <c r="AM57" s="1">
        <v>0.46848327613994961</v>
      </c>
      <c r="AN57" s="1">
        <v>0.45669803971994399</v>
      </c>
      <c r="AO57" s="1">
        <v>0.44405950378303921</v>
      </c>
      <c r="AP57" s="1">
        <v>0.43065016441805731</v>
      </c>
      <c r="AQ57" s="1">
        <v>0.416434872033912</v>
      </c>
      <c r="AR57" s="1">
        <v>0.40184216711628401</v>
      </c>
      <c r="AS57" s="1">
        <v>0.3865459878454835</v>
      </c>
      <c r="AT57" s="1">
        <v>0.37058573638626879</v>
      </c>
      <c r="AU57" s="1">
        <v>0.35402125340617141</v>
      </c>
      <c r="AV57" s="1">
        <v>0.3368927073597961</v>
      </c>
      <c r="AW57" s="1">
        <v>0.3244499065503606</v>
      </c>
      <c r="AX57" s="1">
        <v>0.30111286198754361</v>
      </c>
      <c r="AY57" s="1">
        <v>0.28298932380323888</v>
      </c>
      <c r="AZ57" s="1">
        <v>0.26489150511196841</v>
      </c>
      <c r="BA57" s="1">
        <v>0.25205153198376001</v>
      </c>
    </row>
    <row r="58" spans="1:53" x14ac:dyDescent="0.35">
      <c r="A58" t="s">
        <v>71</v>
      </c>
      <c r="B58" s="1" t="s">
        <v>262</v>
      </c>
      <c r="C58" s="1">
        <v>335.07777272082609</v>
      </c>
      <c r="D58" s="1">
        <v>341.41744229267368</v>
      </c>
      <c r="E58" s="1">
        <v>349.41383391814378</v>
      </c>
      <c r="F58" s="1">
        <v>348.39829541949302</v>
      </c>
      <c r="G58" s="1">
        <v>361.79680604373448</v>
      </c>
      <c r="H58" s="1">
        <v>365.9634073437856</v>
      </c>
      <c r="I58" s="1">
        <v>371.28703685450341</v>
      </c>
      <c r="J58" s="1">
        <v>381.53014174123138</v>
      </c>
      <c r="K58" s="1">
        <v>384.7714901833919</v>
      </c>
      <c r="L58" s="1">
        <v>391.29211090403578</v>
      </c>
      <c r="M58" s="1">
        <v>383.85460608338371</v>
      </c>
      <c r="N58" s="1">
        <v>382.27950829099098</v>
      </c>
      <c r="O58" s="1">
        <v>382.25956804019643</v>
      </c>
      <c r="P58" s="1">
        <v>375.90685274253138</v>
      </c>
      <c r="Q58" s="1">
        <v>366.66102631184287</v>
      </c>
      <c r="R58" s="1">
        <v>372.92581415135788</v>
      </c>
      <c r="S58" s="1">
        <v>381.04903874594231</v>
      </c>
      <c r="T58" s="1">
        <v>384.24454474322692</v>
      </c>
      <c r="U58" s="1">
        <v>383.30940574806817</v>
      </c>
      <c r="V58" s="1">
        <v>381.00929680952191</v>
      </c>
      <c r="W58" s="1">
        <v>343.9640815359499</v>
      </c>
      <c r="X58" s="1">
        <v>352.29723849093682</v>
      </c>
      <c r="Y58" s="1">
        <v>355.18867850447168</v>
      </c>
      <c r="Z58" s="1">
        <v>353.97778389858769</v>
      </c>
      <c r="AA58" s="1">
        <v>352.22096181976508</v>
      </c>
      <c r="AB58" s="1">
        <v>346.47144146463239</v>
      </c>
      <c r="AC58" s="1">
        <v>338.6460137918798</v>
      </c>
      <c r="AD58" s="1">
        <v>315.77339103026162</v>
      </c>
      <c r="AE58" s="1">
        <v>295.95275118755012</v>
      </c>
      <c r="AF58" s="1">
        <v>285.68232223116388</v>
      </c>
      <c r="AG58" s="1">
        <v>274.97997967513987</v>
      </c>
      <c r="AH58" s="1">
        <v>260.02108643889841</v>
      </c>
      <c r="AI58" s="1">
        <v>250.33437337132739</v>
      </c>
      <c r="AJ58" s="1">
        <v>239.30707241304179</v>
      </c>
      <c r="AK58" s="1">
        <v>229.1920716997852</v>
      </c>
      <c r="AL58" s="1">
        <v>215.8622045291134</v>
      </c>
      <c r="AM58" s="1">
        <v>203.54198372747359</v>
      </c>
      <c r="AN58" s="1">
        <v>195.25778617956459</v>
      </c>
      <c r="AO58" s="1">
        <v>183.79587409900691</v>
      </c>
      <c r="AP58" s="1">
        <v>175.50717089291851</v>
      </c>
      <c r="AQ58" s="1">
        <v>167.09323566314751</v>
      </c>
      <c r="AR58" s="1">
        <v>158.00041694763709</v>
      </c>
      <c r="AS58" s="1">
        <v>151.54825142383359</v>
      </c>
      <c r="AT58" s="1">
        <v>142.5196293644818</v>
      </c>
      <c r="AU58" s="1">
        <v>131.3256443705626</v>
      </c>
      <c r="AV58" s="1">
        <v>122.0747481839043</v>
      </c>
      <c r="AW58" s="1">
        <v>112.3417974945008</v>
      </c>
      <c r="AX58" s="1">
        <v>100.7048260565644</v>
      </c>
      <c r="AY58" s="1">
        <v>88.908768403482014</v>
      </c>
      <c r="AZ58" s="1">
        <v>84.336209112150414</v>
      </c>
      <c r="BA58" s="1">
        <v>78.119268550263243</v>
      </c>
    </row>
    <row r="61" spans="1:53" s="2" customFormat="1" x14ac:dyDescent="0.35">
      <c r="A61" s="2" t="s">
        <v>60</v>
      </c>
      <c r="B61" s="2" t="s">
        <v>61</v>
      </c>
      <c r="C61" s="2" t="s">
        <v>2</v>
      </c>
      <c r="D61" s="2" t="s">
        <v>12</v>
      </c>
      <c r="E61" s="2" t="s">
        <v>20</v>
      </c>
      <c r="F61" s="2" t="s">
        <v>22</v>
      </c>
      <c r="G61" s="2" t="s">
        <v>32</v>
      </c>
      <c r="H61" s="2" t="s">
        <v>42</v>
      </c>
      <c r="I61" s="2" t="s">
        <v>52</v>
      </c>
    </row>
    <row r="62" spans="1:53" x14ac:dyDescent="0.35">
      <c r="A62" t="s">
        <v>62</v>
      </c>
      <c r="B62" s="1" t="s">
        <v>260</v>
      </c>
      <c r="C62" s="1">
        <v>190.2249156619574</v>
      </c>
      <c r="D62" s="1">
        <v>202.24423269488619</v>
      </c>
      <c r="E62" s="1">
        <v>170.4489849530174</v>
      </c>
      <c r="F62" s="1">
        <v>144.7351336891164</v>
      </c>
      <c r="G62" s="1">
        <v>102.99983335973749</v>
      </c>
      <c r="H62" s="1">
        <v>43.702399545388658</v>
      </c>
      <c r="I62" s="1">
        <v>3.960353200765272</v>
      </c>
    </row>
    <row r="63" spans="1:53" x14ac:dyDescent="0.35">
      <c r="A63" t="s">
        <v>64</v>
      </c>
      <c r="B63" s="1" t="s">
        <v>260</v>
      </c>
      <c r="C63" s="1">
        <v>99.998717738115189</v>
      </c>
      <c r="D63" s="1">
        <v>120.04228989626</v>
      </c>
      <c r="E63" s="1">
        <v>138.10478210247251</v>
      </c>
      <c r="F63" s="1">
        <v>125.91214445740241</v>
      </c>
      <c r="G63" s="1">
        <v>110.5987376867498</v>
      </c>
      <c r="H63" s="1">
        <v>69.383191926723541</v>
      </c>
      <c r="I63" s="1">
        <v>40.364585870276777</v>
      </c>
    </row>
    <row r="64" spans="1:53" x14ac:dyDescent="0.35">
      <c r="A64" t="s">
        <v>65</v>
      </c>
      <c r="B64" s="1" t="s">
        <v>260</v>
      </c>
      <c r="C64" s="1">
        <v>43.782099075911738</v>
      </c>
      <c r="D64" s="1">
        <v>60.971517470748672</v>
      </c>
      <c r="E64" s="1">
        <v>74.213892672541832</v>
      </c>
      <c r="F64" s="1">
        <v>72.799174620895485</v>
      </c>
      <c r="G64" s="1">
        <v>60.861975684636519</v>
      </c>
      <c r="H64" s="1">
        <v>53.591209319001443</v>
      </c>
      <c r="I64" s="1">
        <v>33.54227794723743</v>
      </c>
    </row>
    <row r="65" spans="1:9" x14ac:dyDescent="0.35">
      <c r="A65" t="s">
        <v>261</v>
      </c>
      <c r="B65" s="1" t="s">
        <v>260</v>
      </c>
      <c r="C65" s="1">
        <v>1.0720402448418</v>
      </c>
      <c r="D65" s="1">
        <v>0.59656602148883997</v>
      </c>
      <c r="E65" s="1">
        <v>0.54174602003651995</v>
      </c>
      <c r="F65" s="1">
        <v>0.51762876853565554</v>
      </c>
      <c r="G65" s="1">
        <v>0.51943294401606921</v>
      </c>
      <c r="H65" s="1">
        <v>0.416434872033912</v>
      </c>
      <c r="I65" s="1">
        <v>0.25205153198376001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C78"/>
  <sheetViews>
    <sheetView workbookViewId="0"/>
  </sheetViews>
  <sheetFormatPr defaultRowHeight="14.5" x14ac:dyDescent="0.35"/>
  <cols>
    <col min="2" max="55" width="9.1796875" style="1"/>
  </cols>
  <sheetData>
    <row r="1" spans="1:1" x14ac:dyDescent="0.35">
      <c r="A1" s="2" t="s">
        <v>264</v>
      </c>
    </row>
    <row r="2" spans="1:1" x14ac:dyDescent="0.35">
      <c r="A2" s="4" t="s">
        <v>259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74</v>
      </c>
      <c r="B20" s="1" t="s">
        <v>172</v>
      </c>
      <c r="C20" s="1">
        <v>179.13388701396909</v>
      </c>
      <c r="D20" s="1">
        <v>186.8837341754502</v>
      </c>
      <c r="E20" s="1">
        <v>203.39849089531049</v>
      </c>
      <c r="F20" s="1">
        <v>187.32994211598779</v>
      </c>
      <c r="G20" s="1">
        <v>196.54898327872601</v>
      </c>
      <c r="H20" s="1">
        <v>201.72835468056891</v>
      </c>
      <c r="I20" s="1">
        <v>205.32630050820961</v>
      </c>
      <c r="J20" s="1">
        <v>211.70413544755451</v>
      </c>
      <c r="K20" s="1">
        <v>211.46958098812681</v>
      </c>
      <c r="L20" s="1">
        <v>222.32767075734179</v>
      </c>
      <c r="M20" s="1">
        <v>210.84905634636939</v>
      </c>
      <c r="N20" s="1">
        <v>202.8959968948916</v>
      </c>
      <c r="O20" s="1">
        <v>201.9070476765242</v>
      </c>
      <c r="P20" s="1">
        <v>191.6536911827788</v>
      </c>
      <c r="Q20" s="1">
        <v>182.51106377513409</v>
      </c>
      <c r="R20" s="1">
        <v>190.60600382300689</v>
      </c>
      <c r="S20" s="1">
        <v>194.73994382064441</v>
      </c>
      <c r="T20" s="1">
        <v>191.61532698498689</v>
      </c>
      <c r="U20" s="1">
        <v>185.09688391703611</v>
      </c>
      <c r="V20" s="1">
        <v>183.08653848725811</v>
      </c>
      <c r="W20" s="1">
        <v>160.9737889950022</v>
      </c>
      <c r="X20" s="1">
        <v>162.1326716316874</v>
      </c>
      <c r="Y20" s="1">
        <v>159.91077641563669</v>
      </c>
      <c r="Z20" s="1">
        <v>159.48631870133849</v>
      </c>
      <c r="AA20" s="1">
        <v>157.3870816548968</v>
      </c>
      <c r="AB20" s="1">
        <v>151.58883925418559</v>
      </c>
      <c r="AC20" s="1">
        <v>150.02869371315171</v>
      </c>
      <c r="AD20" s="1">
        <v>147.27062375842041</v>
      </c>
      <c r="AE20" s="1">
        <v>145.88034830691299</v>
      </c>
      <c r="AF20" s="1">
        <v>144.30871367732419</v>
      </c>
      <c r="AG20" s="1">
        <v>143.1386063528918</v>
      </c>
      <c r="AH20" s="1">
        <v>138.91161984404681</v>
      </c>
      <c r="AI20" s="1">
        <v>137.72518501002139</v>
      </c>
      <c r="AJ20" s="1">
        <v>136.77672350394519</v>
      </c>
      <c r="AK20" s="1">
        <v>136.72572745856471</v>
      </c>
      <c r="AL20" s="1">
        <v>119.25544590469779</v>
      </c>
      <c r="AM20" s="1">
        <v>109.7931943278284</v>
      </c>
      <c r="AN20" s="1">
        <v>108.6660581761023</v>
      </c>
      <c r="AO20" s="1">
        <v>105.6738946156225</v>
      </c>
      <c r="AP20" s="1">
        <v>105.6402852704373</v>
      </c>
      <c r="AQ20" s="1">
        <v>105.21409694694709</v>
      </c>
      <c r="AR20" s="1">
        <v>104.87103239663119</v>
      </c>
      <c r="AS20" s="1">
        <v>93.766784566414358</v>
      </c>
      <c r="AT20" s="1">
        <v>86.576460895806477</v>
      </c>
      <c r="AU20" s="1">
        <v>86.322904896447312</v>
      </c>
      <c r="AV20" s="1">
        <v>86.02648658041123</v>
      </c>
      <c r="AW20" s="1">
        <v>85.964573724485319</v>
      </c>
      <c r="AX20" s="1">
        <v>81.252577411062191</v>
      </c>
      <c r="AY20" s="1">
        <v>64.578239192044961</v>
      </c>
      <c r="AZ20" s="1">
        <v>64.378318653290535</v>
      </c>
      <c r="BA20" s="1">
        <v>62.841917946632563</v>
      </c>
    </row>
    <row r="21" spans="1:53" x14ac:dyDescent="0.35">
      <c r="A21" t="s">
        <v>74</v>
      </c>
      <c r="B21" s="1" t="s">
        <v>265</v>
      </c>
      <c r="C21" s="1">
        <v>18.088643475956768</v>
      </c>
      <c r="D21" s="1">
        <v>17.711653723562449</v>
      </c>
      <c r="E21" s="1">
        <v>15.6883969491592</v>
      </c>
      <c r="F21" s="1">
        <v>22.86787610091697</v>
      </c>
      <c r="G21" s="1">
        <v>23.291736607291469</v>
      </c>
      <c r="H21" s="1">
        <v>23.158727591233109</v>
      </c>
      <c r="I21" s="1">
        <v>24.372478489420519</v>
      </c>
      <c r="J21" s="1">
        <v>25.10814913522626</v>
      </c>
      <c r="K21" s="1">
        <v>25.186287182283039</v>
      </c>
      <c r="L21" s="1">
        <v>24.48017265977554</v>
      </c>
      <c r="M21" s="1">
        <v>29.476554840840059</v>
      </c>
      <c r="N21" s="1">
        <v>30.756172192343751</v>
      </c>
      <c r="O21" s="1">
        <v>29.22783859380046</v>
      </c>
      <c r="P21" s="1">
        <v>31.340281219293392</v>
      </c>
      <c r="Q21" s="1">
        <v>30.636325864715001</v>
      </c>
      <c r="R21" s="1">
        <v>29.323403732043541</v>
      </c>
      <c r="S21" s="1">
        <v>31.28661825957343</v>
      </c>
      <c r="T21" s="1">
        <v>34.899737896440797</v>
      </c>
      <c r="U21" s="1">
        <v>36.455092224714541</v>
      </c>
      <c r="V21" s="1">
        <v>34.280139070994807</v>
      </c>
      <c r="W21" s="1">
        <v>34.3619936150684</v>
      </c>
      <c r="X21" s="1">
        <v>34.458840680457968</v>
      </c>
      <c r="Y21" s="1">
        <v>33.813721476103687</v>
      </c>
      <c r="Z21" s="1">
        <v>31.797607928209139</v>
      </c>
      <c r="AA21" s="1">
        <v>31.934015626462671</v>
      </c>
      <c r="AB21" s="1">
        <v>32.080284800844417</v>
      </c>
      <c r="AC21" s="1">
        <v>32.086793942710123</v>
      </c>
      <c r="AD21" s="1">
        <v>32.103716687344892</v>
      </c>
      <c r="AE21" s="1">
        <v>32.130242823154447</v>
      </c>
      <c r="AF21" s="1">
        <v>32.165719321791919</v>
      </c>
      <c r="AG21" s="1">
        <v>32.209557402634339</v>
      </c>
      <c r="AH21" s="1">
        <v>32.26122551512865</v>
      </c>
      <c r="AI21" s="1">
        <v>32.320243186741038</v>
      </c>
      <c r="AJ21" s="1">
        <v>32.386175612895769</v>
      </c>
      <c r="AK21" s="1">
        <v>32.458628885818101</v>
      </c>
      <c r="AL21" s="1">
        <v>32.537245775888003</v>
      </c>
      <c r="AM21" s="1">
        <v>32.470485615423257</v>
      </c>
      <c r="AN21" s="1">
        <v>32.410949689851833</v>
      </c>
      <c r="AO21" s="1">
        <v>32.35802166468784</v>
      </c>
      <c r="AP21" s="1">
        <v>32.311155478572239</v>
      </c>
      <c r="AQ21" s="1">
        <v>32.269866521174009</v>
      </c>
      <c r="AR21" s="1">
        <v>32.233723952812703</v>
      </c>
      <c r="AS21" s="1">
        <v>32.202344016625538</v>
      </c>
      <c r="AT21" s="1">
        <v>32.175313747035617</v>
      </c>
      <c r="AU21" s="1">
        <v>32.152478189320817</v>
      </c>
      <c r="AV21" s="1">
        <v>32.133480351441222</v>
      </c>
      <c r="AW21" s="1">
        <v>32.118073813333353</v>
      </c>
      <c r="AX21" s="1">
        <v>32.106036665907538</v>
      </c>
      <c r="AY21" s="1">
        <v>32.097168583813037</v>
      </c>
      <c r="AZ21" s="1">
        <v>32.091288270833779</v>
      </c>
      <c r="BA21" s="1">
        <v>32.088231229498078</v>
      </c>
    </row>
    <row r="22" spans="1:53" x14ac:dyDescent="0.35">
      <c r="A22" t="s">
        <v>74</v>
      </c>
      <c r="B22" s="1" t="s">
        <v>75</v>
      </c>
      <c r="C22" s="1">
        <v>48.005325230988497</v>
      </c>
      <c r="D22" s="1">
        <v>47.284983048730581</v>
      </c>
      <c r="E22" s="1">
        <v>37.947039018867592</v>
      </c>
      <c r="F22" s="1">
        <v>44.280716776787443</v>
      </c>
      <c r="G22" s="1">
        <v>45.308330773953116</v>
      </c>
      <c r="H22" s="1">
        <v>43.828524981680161</v>
      </c>
      <c r="I22" s="1">
        <v>42.686854475214318</v>
      </c>
      <c r="J22" s="1">
        <v>43.3166474513298</v>
      </c>
      <c r="K22" s="1">
        <v>44.824598209603522</v>
      </c>
      <c r="L22" s="1">
        <v>41.216305723615768</v>
      </c>
      <c r="M22" s="1">
        <v>37.013893136074373</v>
      </c>
      <c r="N22" s="1">
        <v>39.569869864877518</v>
      </c>
      <c r="O22" s="1">
        <v>41.046149077661809</v>
      </c>
      <c r="P22" s="1">
        <v>41.055057904106157</v>
      </c>
      <c r="Q22" s="1">
        <v>41.059213411167491</v>
      </c>
      <c r="R22" s="1">
        <v>37.736735678432403</v>
      </c>
      <c r="S22" s="1">
        <v>37.5394871602237</v>
      </c>
      <c r="T22" s="1">
        <v>37.592936123845263</v>
      </c>
      <c r="U22" s="1">
        <v>39.37109977248592</v>
      </c>
      <c r="V22" s="1">
        <v>40.769398117750256</v>
      </c>
      <c r="W22" s="1">
        <v>38.102120148355262</v>
      </c>
      <c r="X22" s="1">
        <v>39.041911206378522</v>
      </c>
      <c r="Y22" s="1">
        <v>39.311449831756939</v>
      </c>
      <c r="Z22" s="1">
        <v>39.570234234414528</v>
      </c>
      <c r="AA22" s="1">
        <v>39.822704928331277</v>
      </c>
      <c r="AB22" s="1">
        <v>40.071642657235238</v>
      </c>
      <c r="AC22" s="1">
        <v>40.31501894711176</v>
      </c>
      <c r="AD22" s="1">
        <v>40.554956427568882</v>
      </c>
      <c r="AE22" s="1">
        <v>40.526743805349291</v>
      </c>
      <c r="AF22" s="1">
        <v>40.495294710462893</v>
      </c>
      <c r="AG22" s="1">
        <v>40.457670838693318</v>
      </c>
      <c r="AH22" s="1">
        <v>40.531656179558738</v>
      </c>
      <c r="AI22" s="1">
        <v>40.603377972888097</v>
      </c>
      <c r="AJ22" s="1">
        <v>40.675554848028199</v>
      </c>
      <c r="AK22" s="1">
        <v>40.748070425869273</v>
      </c>
      <c r="AL22" s="1">
        <v>40.618637777396401</v>
      </c>
      <c r="AM22" s="1">
        <v>40.530491026409393</v>
      </c>
      <c r="AN22" s="1">
        <v>40.438593281977163</v>
      </c>
      <c r="AO22" s="1">
        <v>40.341708307669201</v>
      </c>
      <c r="AP22" s="1">
        <v>40.239929544063493</v>
      </c>
      <c r="AQ22" s="1">
        <v>40.120028271311192</v>
      </c>
      <c r="AR22" s="1">
        <v>39.984827003693923</v>
      </c>
      <c r="AS22" s="1">
        <v>39.835281589827488</v>
      </c>
      <c r="AT22" s="1">
        <v>39.671566295467663</v>
      </c>
      <c r="AU22" s="1">
        <v>39.494230518237273</v>
      </c>
      <c r="AV22" s="1">
        <v>39.303531880161749</v>
      </c>
      <c r="AW22" s="1">
        <v>39.094479697733647</v>
      </c>
      <c r="AX22" s="1">
        <v>38.871777715850747</v>
      </c>
      <c r="AY22" s="1">
        <v>38.634710231929141</v>
      </c>
      <c r="AZ22" s="1">
        <v>38.382675637899787</v>
      </c>
      <c r="BA22" s="1">
        <v>38.126145783563217</v>
      </c>
    </row>
    <row r="23" spans="1:53" x14ac:dyDescent="0.35">
      <c r="A23" t="s">
        <v>74</v>
      </c>
      <c r="B23" s="1" t="s">
        <v>76</v>
      </c>
      <c r="C23" s="1">
        <v>75.070287080686114</v>
      </c>
      <c r="D23" s="1">
        <v>74.472259026543867</v>
      </c>
      <c r="E23" s="1">
        <v>76.188944040770735</v>
      </c>
      <c r="F23" s="1">
        <v>76.464976819859359</v>
      </c>
      <c r="G23" s="1">
        <v>79.240714557836796</v>
      </c>
      <c r="H23" s="1">
        <v>79.391499294181543</v>
      </c>
      <c r="I23" s="1">
        <v>81.310808988812596</v>
      </c>
      <c r="J23" s="1">
        <v>83.638703168912954</v>
      </c>
      <c r="K23" s="1">
        <v>85.36031370430895</v>
      </c>
      <c r="L23" s="1">
        <v>84.74592767900134</v>
      </c>
      <c r="M23" s="1">
        <v>87.693314719139252</v>
      </c>
      <c r="N23" s="1">
        <v>89.832748710785111</v>
      </c>
      <c r="O23" s="1">
        <v>90.489899613757487</v>
      </c>
      <c r="P23" s="1">
        <v>91.893687283272726</v>
      </c>
      <c r="Q23" s="1">
        <v>92.044708941125435</v>
      </c>
      <c r="R23" s="1">
        <v>94.219107086428224</v>
      </c>
      <c r="S23" s="1">
        <v>95.657634633944994</v>
      </c>
      <c r="T23" s="1">
        <v>97.751048816101999</v>
      </c>
      <c r="U23" s="1">
        <v>99.711116370204167</v>
      </c>
      <c r="V23" s="1">
        <v>100.73062199973511</v>
      </c>
      <c r="W23" s="1">
        <v>88.942444021478082</v>
      </c>
      <c r="X23" s="1">
        <v>94.79842479495116</v>
      </c>
      <c r="Y23" s="1">
        <v>99.246860742942474</v>
      </c>
      <c r="Z23" s="1">
        <v>99.831984359681542</v>
      </c>
      <c r="AA23" s="1">
        <v>99.707101843907225</v>
      </c>
      <c r="AB23" s="1">
        <v>99.582418874032726</v>
      </c>
      <c r="AC23" s="1">
        <v>99.3044929471816</v>
      </c>
      <c r="AD23" s="1">
        <v>99.019305334031117</v>
      </c>
      <c r="AE23" s="1">
        <v>98.732971140683176</v>
      </c>
      <c r="AF23" s="1">
        <v>98.464220450757324</v>
      </c>
      <c r="AG23" s="1">
        <v>98.415775838413126</v>
      </c>
      <c r="AH23" s="1">
        <v>98.000663576181367</v>
      </c>
      <c r="AI23" s="1">
        <v>98.136056345619878</v>
      </c>
      <c r="AJ23" s="1">
        <v>97.911441115458643</v>
      </c>
      <c r="AK23" s="1">
        <v>98.214900051487646</v>
      </c>
      <c r="AL23" s="1">
        <v>98.586092646715073</v>
      </c>
      <c r="AM23" s="1">
        <v>99.005589765430656</v>
      </c>
      <c r="AN23" s="1">
        <v>99.362139127421244</v>
      </c>
      <c r="AO23" s="1">
        <v>99.641857496127955</v>
      </c>
      <c r="AP23" s="1">
        <v>99.417150604554479</v>
      </c>
      <c r="AQ23" s="1">
        <v>99.487180062361233</v>
      </c>
      <c r="AR23" s="1">
        <v>99.45676584137712</v>
      </c>
      <c r="AS23" s="1">
        <v>99.305663531462713</v>
      </c>
      <c r="AT23" s="1">
        <v>99.012442038444476</v>
      </c>
      <c r="AU23" s="1">
        <v>98.556565693559776</v>
      </c>
      <c r="AV23" s="1">
        <v>97.919057525962643</v>
      </c>
      <c r="AW23" s="1">
        <v>97.083613140001958</v>
      </c>
      <c r="AX23" s="1">
        <v>96.034766790681161</v>
      </c>
      <c r="AY23" s="1">
        <v>94.763222465709759</v>
      </c>
      <c r="AZ23" s="1">
        <v>93.264374622239515</v>
      </c>
      <c r="BA23" s="1">
        <v>91.688324524471938</v>
      </c>
    </row>
    <row r="24" spans="1:53" x14ac:dyDescent="0.35">
      <c r="A24" t="s">
        <v>74</v>
      </c>
      <c r="B24" s="1" t="s">
        <v>77</v>
      </c>
      <c r="C24" s="1">
        <v>10.57496140684894</v>
      </c>
      <c r="D24" s="1">
        <v>10.844351456326519</v>
      </c>
      <c r="E24" s="1">
        <v>11.145098241782209</v>
      </c>
      <c r="F24" s="1">
        <v>11.30749588121285</v>
      </c>
      <c r="G24" s="1">
        <v>11.25084745542431</v>
      </c>
      <c r="H24" s="1">
        <v>11.36228601202431</v>
      </c>
      <c r="I24" s="1">
        <v>11.564750045540521</v>
      </c>
      <c r="J24" s="1">
        <v>11.82846932901742</v>
      </c>
      <c r="K24" s="1">
        <v>11.92398675720912</v>
      </c>
      <c r="L24" s="1">
        <v>12.54007811338384</v>
      </c>
      <c r="M24" s="1">
        <v>12.68895016068325</v>
      </c>
      <c r="N24" s="1">
        <v>13.15459273302961</v>
      </c>
      <c r="O24" s="1">
        <v>13.410022068561171</v>
      </c>
      <c r="P24" s="1">
        <v>13.689264604739289</v>
      </c>
      <c r="Q24" s="1">
        <v>14.17949029964671</v>
      </c>
      <c r="R24" s="1">
        <v>14.447052308926979</v>
      </c>
      <c r="S24" s="1">
        <v>14.83992792577858</v>
      </c>
      <c r="T24" s="1">
        <v>14.88346811866797</v>
      </c>
      <c r="U24" s="1">
        <v>15.11308225989616</v>
      </c>
      <c r="V24" s="1">
        <v>15.10434616086555</v>
      </c>
      <c r="W24" s="1">
        <v>14.447203049871669</v>
      </c>
      <c r="X24" s="1">
        <v>14.574202987375109</v>
      </c>
      <c r="Y24" s="1">
        <v>14.458458074399349</v>
      </c>
      <c r="Z24" s="1">
        <v>14.447475478307471</v>
      </c>
      <c r="AA24" s="1">
        <v>14.32396313480622</v>
      </c>
      <c r="AB24" s="1">
        <v>14.301447853779219</v>
      </c>
      <c r="AC24" s="1">
        <v>14.17567628893727</v>
      </c>
      <c r="AD24" s="1">
        <v>14.146848196773471</v>
      </c>
      <c r="AE24" s="1">
        <v>14.114393833726711</v>
      </c>
      <c r="AF24" s="1">
        <v>14.078829116276211</v>
      </c>
      <c r="AG24" s="1">
        <v>14.040191229153759</v>
      </c>
      <c r="AH24" s="1">
        <v>13.99555676214926</v>
      </c>
      <c r="AI24" s="1">
        <v>14.03491811816126</v>
      </c>
      <c r="AJ24" s="1">
        <v>13.990758558019561</v>
      </c>
      <c r="AK24" s="1">
        <v>14.027758149671261</v>
      </c>
      <c r="AL24" s="1">
        <v>14.06408017607888</v>
      </c>
      <c r="AM24" s="1">
        <v>14.09835514962851</v>
      </c>
      <c r="AN24" s="1">
        <v>14.132729462973909</v>
      </c>
      <c r="AO24" s="1">
        <v>14.167231115837581</v>
      </c>
      <c r="AP24" s="1">
        <v>14.271194376668589</v>
      </c>
      <c r="AQ24" s="1">
        <v>14.371213947886011</v>
      </c>
      <c r="AR24" s="1">
        <v>14.410130854790051</v>
      </c>
      <c r="AS24" s="1">
        <v>14.51542812323722</v>
      </c>
      <c r="AT24" s="1">
        <v>14.680964238219451</v>
      </c>
      <c r="AU24" s="1">
        <v>14.77724962746607</v>
      </c>
      <c r="AV24" s="1">
        <v>14.931778535122399</v>
      </c>
      <c r="AW24" s="1">
        <v>15.08130986816302</v>
      </c>
      <c r="AX24" s="1">
        <v>15.22604075426889</v>
      </c>
      <c r="AY24" s="1">
        <v>15.36618660601602</v>
      </c>
      <c r="AZ24" s="1">
        <v>15.50196543128696</v>
      </c>
      <c r="BA24" s="1">
        <v>15.690007250520789</v>
      </c>
    </row>
    <row r="25" spans="1:53" x14ac:dyDescent="0.35">
      <c r="A25" t="s">
        <v>74</v>
      </c>
      <c r="B25" s="1" t="s">
        <v>78</v>
      </c>
      <c r="C25" s="1">
        <v>4.2046685123766494</v>
      </c>
      <c r="D25" s="1">
        <v>4.2204608620601052</v>
      </c>
      <c r="E25" s="1">
        <v>5.045864772253573</v>
      </c>
      <c r="F25" s="1">
        <v>6.1472877247285931</v>
      </c>
      <c r="G25" s="1">
        <v>6.1561933705028533</v>
      </c>
      <c r="H25" s="1">
        <v>6.494014784097577</v>
      </c>
      <c r="I25" s="1">
        <v>6.0258443473058758</v>
      </c>
      <c r="J25" s="1">
        <v>5.9340372091903806</v>
      </c>
      <c r="K25" s="1">
        <v>6.0033133408452848</v>
      </c>
      <c r="L25" s="1">
        <v>5.9819559709175287</v>
      </c>
      <c r="M25" s="1">
        <v>6.1328368802772744</v>
      </c>
      <c r="N25" s="1">
        <v>6.0701278950634352</v>
      </c>
      <c r="O25" s="1">
        <v>6.1786110098912754</v>
      </c>
      <c r="P25" s="1">
        <v>6.2748705483411129</v>
      </c>
      <c r="Q25" s="1">
        <v>6.2302240200541696</v>
      </c>
      <c r="R25" s="1">
        <v>6.593511522519937</v>
      </c>
      <c r="S25" s="1">
        <v>6.9854269457770917</v>
      </c>
      <c r="T25" s="1">
        <v>7.5020268031840436</v>
      </c>
      <c r="U25" s="1">
        <v>7.5549407688767891</v>
      </c>
      <c r="V25" s="1">
        <v>7.5551880891816827</v>
      </c>
      <c r="W25" s="1">
        <v>7.6166352799270927</v>
      </c>
      <c r="X25" s="1">
        <v>7.6780824706724786</v>
      </c>
      <c r="Y25" s="1">
        <v>7.7395296614178788</v>
      </c>
      <c r="Z25" s="1">
        <v>7.8009768521632878</v>
      </c>
      <c r="AA25" s="1">
        <v>7.8624240429086871</v>
      </c>
      <c r="AB25" s="1">
        <v>7.9238712336540749</v>
      </c>
      <c r="AC25" s="1">
        <v>7.9853184243994821</v>
      </c>
      <c r="AD25" s="1">
        <v>8.0467656151448832</v>
      </c>
      <c r="AE25" s="1">
        <v>8.1082128058902825</v>
      </c>
      <c r="AF25" s="1">
        <v>8.1696599966356906</v>
      </c>
      <c r="AG25" s="1">
        <v>8.2311071873810793</v>
      </c>
      <c r="AH25" s="1">
        <v>8.2560591389062434</v>
      </c>
      <c r="AI25" s="1">
        <v>8.2810110904314236</v>
      </c>
      <c r="AJ25" s="1">
        <v>8.3059630419565877</v>
      </c>
      <c r="AK25" s="1">
        <v>8.3309149934817519</v>
      </c>
      <c r="AL25" s="1">
        <v>8.3558669450069338</v>
      </c>
      <c r="AM25" s="1">
        <v>8.377735712887926</v>
      </c>
      <c r="AN25" s="1">
        <v>8.3996044807689163</v>
      </c>
      <c r="AO25" s="1">
        <v>8.4214732486499084</v>
      </c>
      <c r="AP25" s="1">
        <v>8.4433420165309023</v>
      </c>
      <c r="AQ25" s="1">
        <v>8.4652107844118856</v>
      </c>
      <c r="AR25" s="1">
        <v>8.485996695293732</v>
      </c>
      <c r="AS25" s="1">
        <v>8.5067826061755678</v>
      </c>
      <c r="AT25" s="1">
        <v>8.5275685170574089</v>
      </c>
      <c r="AU25" s="1">
        <v>8.5483544279392465</v>
      </c>
      <c r="AV25" s="1">
        <v>8.5691403388210947</v>
      </c>
      <c r="AW25" s="1">
        <v>8.5899262497029341</v>
      </c>
      <c r="AX25" s="1">
        <v>8.6107121605847716</v>
      </c>
      <c r="AY25" s="1">
        <v>8.631498071466611</v>
      </c>
      <c r="AZ25" s="1">
        <v>8.6522839823484485</v>
      </c>
      <c r="BA25" s="1">
        <v>8.6730698932302861</v>
      </c>
    </row>
    <row r="26" spans="1:53" x14ac:dyDescent="0.35">
      <c r="A26" t="s">
        <v>74</v>
      </c>
      <c r="B26" s="1" t="s">
        <v>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3.4100010153000002E-3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7.1904348546479998E-3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</row>
    <row r="27" spans="1:53" x14ac:dyDescent="0.35">
      <c r="A27" t="s">
        <v>74</v>
      </c>
      <c r="B27" s="1" t="s">
        <v>71</v>
      </c>
      <c r="C27" s="1">
        <v>335.07777272082609</v>
      </c>
      <c r="D27" s="1">
        <v>341.41744229267368</v>
      </c>
      <c r="E27" s="1">
        <v>349.41383391814378</v>
      </c>
      <c r="F27" s="1">
        <v>348.39829541949302</v>
      </c>
      <c r="G27" s="1">
        <v>361.79680604373459</v>
      </c>
      <c r="H27" s="1">
        <v>365.9634073437856</v>
      </c>
      <c r="I27" s="1">
        <v>371.28703685450341</v>
      </c>
      <c r="J27" s="1">
        <v>381.53014174123132</v>
      </c>
      <c r="K27" s="1">
        <v>384.77149018339202</v>
      </c>
      <c r="L27" s="1">
        <v>391.29211090403578</v>
      </c>
      <c r="M27" s="1">
        <v>383.85460608338371</v>
      </c>
      <c r="N27" s="1">
        <v>382.27950829099098</v>
      </c>
      <c r="O27" s="1">
        <v>382.25956804019643</v>
      </c>
      <c r="P27" s="1">
        <v>375.90685274253138</v>
      </c>
      <c r="Q27" s="1">
        <v>366.66102631184287</v>
      </c>
      <c r="R27" s="1">
        <v>372.92581415135788</v>
      </c>
      <c r="S27" s="1">
        <v>381.0490387459422</v>
      </c>
      <c r="T27" s="1">
        <v>384.24454474322698</v>
      </c>
      <c r="U27" s="1">
        <v>383.30940574806829</v>
      </c>
      <c r="V27" s="1">
        <v>381.52623192578551</v>
      </c>
      <c r="W27" s="1">
        <v>344.44418510970269</v>
      </c>
      <c r="X27" s="1">
        <v>352.68413377152262</v>
      </c>
      <c r="Y27" s="1">
        <v>354.48079620225701</v>
      </c>
      <c r="Z27" s="1">
        <v>352.93459755411448</v>
      </c>
      <c r="AA27" s="1">
        <v>351.03729123131291</v>
      </c>
      <c r="AB27" s="1">
        <v>345.54850467373132</v>
      </c>
      <c r="AC27" s="1">
        <v>343.8959942634919</v>
      </c>
      <c r="AD27" s="1">
        <v>341.14221601928358</v>
      </c>
      <c r="AE27" s="1">
        <v>339.49291271571678</v>
      </c>
      <c r="AF27" s="1">
        <v>337.6824372732483</v>
      </c>
      <c r="AG27" s="1">
        <v>336.49290884916752</v>
      </c>
      <c r="AH27" s="1">
        <v>331.95678101597099</v>
      </c>
      <c r="AI27" s="1">
        <v>331.1007917238631</v>
      </c>
      <c r="AJ27" s="1">
        <v>330.04661668030388</v>
      </c>
      <c r="AK27" s="1">
        <v>330.50599996489279</v>
      </c>
      <c r="AL27" s="1">
        <v>313.41736922578309</v>
      </c>
      <c r="AM27" s="1">
        <v>304.27585159760821</v>
      </c>
      <c r="AN27" s="1">
        <v>303.41007421909529</v>
      </c>
      <c r="AO27" s="1">
        <v>300.60418644859499</v>
      </c>
      <c r="AP27" s="1">
        <v>300.32305729082702</v>
      </c>
      <c r="AQ27" s="1">
        <v>299.92759653409138</v>
      </c>
      <c r="AR27" s="1">
        <v>299.44247674459882</v>
      </c>
      <c r="AS27" s="1">
        <v>288.13228443374288</v>
      </c>
      <c r="AT27" s="1">
        <v>280.64431573203109</v>
      </c>
      <c r="AU27" s="1">
        <v>279.85178335297047</v>
      </c>
      <c r="AV27" s="1">
        <v>278.88347521192043</v>
      </c>
      <c r="AW27" s="1">
        <v>277.93197649342028</v>
      </c>
      <c r="AX27" s="1">
        <v>272.10191149835532</v>
      </c>
      <c r="AY27" s="1">
        <v>254.07102515097949</v>
      </c>
      <c r="AZ27" s="1">
        <v>252.27090659789911</v>
      </c>
      <c r="BA27" s="1">
        <v>249.10769662791691</v>
      </c>
    </row>
    <row r="30" spans="1:53" s="2" customFormat="1" x14ac:dyDescent="0.35">
      <c r="A30" s="2" t="s">
        <v>60</v>
      </c>
      <c r="B30" s="2" t="s">
        <v>61</v>
      </c>
      <c r="C30" s="2" t="s">
        <v>2</v>
      </c>
      <c r="D30" s="2" t="s">
        <v>12</v>
      </c>
      <c r="E30" s="2" t="s">
        <v>20</v>
      </c>
      <c r="F30" s="2" t="s">
        <v>22</v>
      </c>
      <c r="G30" s="2" t="s">
        <v>32</v>
      </c>
      <c r="H30" s="2" t="s">
        <v>42</v>
      </c>
      <c r="I30" s="2" t="s">
        <v>52</v>
      </c>
    </row>
    <row r="31" spans="1:53" x14ac:dyDescent="0.35">
      <c r="A31" t="s">
        <v>74</v>
      </c>
      <c r="B31" s="1" t="s">
        <v>172</v>
      </c>
      <c r="C31" s="1">
        <v>179.13388701396909</v>
      </c>
      <c r="D31" s="1">
        <v>210.84905634636939</v>
      </c>
      <c r="E31" s="1">
        <v>185.09688391703611</v>
      </c>
      <c r="F31" s="1">
        <v>160.9737889950022</v>
      </c>
      <c r="G31" s="1">
        <v>143.1386063528918</v>
      </c>
      <c r="H31" s="1">
        <v>105.21409694694709</v>
      </c>
      <c r="I31" s="1">
        <v>62.841917946632563</v>
      </c>
    </row>
    <row r="32" spans="1:53" x14ac:dyDescent="0.35">
      <c r="A32" t="s">
        <v>74</v>
      </c>
      <c r="B32" s="1" t="s">
        <v>265</v>
      </c>
      <c r="C32" s="1">
        <v>18.088643475956768</v>
      </c>
      <c r="D32" s="1">
        <v>29.476554840840059</v>
      </c>
      <c r="E32" s="1">
        <v>36.455092224714541</v>
      </c>
      <c r="F32" s="1">
        <v>34.3619936150684</v>
      </c>
      <c r="G32" s="1">
        <v>32.209557402634339</v>
      </c>
      <c r="H32" s="1">
        <v>32.269866521174009</v>
      </c>
      <c r="I32" s="1">
        <v>32.088231229498078</v>
      </c>
    </row>
    <row r="33" spans="1:9" x14ac:dyDescent="0.35">
      <c r="A33" t="s">
        <v>74</v>
      </c>
      <c r="B33" s="1" t="s">
        <v>75</v>
      </c>
      <c r="C33" s="1">
        <v>48.005325230988497</v>
      </c>
      <c r="D33" s="1">
        <v>37.013893136074373</v>
      </c>
      <c r="E33" s="1">
        <v>39.37109977248592</v>
      </c>
      <c r="F33" s="1">
        <v>38.102120148355262</v>
      </c>
      <c r="G33" s="1">
        <v>40.457670838693318</v>
      </c>
      <c r="H33" s="1">
        <v>40.120028271311192</v>
      </c>
      <c r="I33" s="1">
        <v>38.126145783563217</v>
      </c>
    </row>
    <row r="34" spans="1:9" x14ac:dyDescent="0.35">
      <c r="A34" t="s">
        <v>74</v>
      </c>
      <c r="B34" s="1" t="s">
        <v>76</v>
      </c>
      <c r="C34" s="1">
        <v>75.070287080686114</v>
      </c>
      <c r="D34" s="1">
        <v>87.693314719139252</v>
      </c>
      <c r="E34" s="1">
        <v>99.711116370204167</v>
      </c>
      <c r="F34" s="1">
        <v>88.942444021478082</v>
      </c>
      <c r="G34" s="1">
        <v>98.415775838413126</v>
      </c>
      <c r="H34" s="1">
        <v>99.487180062361233</v>
      </c>
      <c r="I34" s="1">
        <v>91.688324524471938</v>
      </c>
    </row>
    <row r="35" spans="1:9" x14ac:dyDescent="0.35">
      <c r="A35" t="s">
        <v>74</v>
      </c>
      <c r="B35" s="1" t="s">
        <v>77</v>
      </c>
      <c r="C35" s="1">
        <v>10.57496140684894</v>
      </c>
      <c r="D35" s="1">
        <v>12.68895016068325</v>
      </c>
      <c r="E35" s="1">
        <v>15.11308225989616</v>
      </c>
      <c r="F35" s="1">
        <v>14.447203049871669</v>
      </c>
      <c r="G35" s="1">
        <v>14.040191229153759</v>
      </c>
      <c r="H35" s="1">
        <v>14.371213947886011</v>
      </c>
      <c r="I35" s="1">
        <v>15.690007250520789</v>
      </c>
    </row>
    <row r="36" spans="1:9" x14ac:dyDescent="0.35">
      <c r="A36" t="s">
        <v>74</v>
      </c>
      <c r="B36" s="1" t="s">
        <v>78</v>
      </c>
      <c r="C36" s="1">
        <v>4.2046685123766494</v>
      </c>
      <c r="D36" s="1">
        <v>6.1328368802772744</v>
      </c>
      <c r="E36" s="1">
        <v>7.5549407688767891</v>
      </c>
      <c r="F36" s="1">
        <v>7.6166352799270927</v>
      </c>
      <c r="G36" s="1">
        <v>8.2311071873810793</v>
      </c>
      <c r="H36" s="1">
        <v>8.4652107844118856</v>
      </c>
      <c r="I36" s="1">
        <v>8.6730698932302861</v>
      </c>
    </row>
    <row r="37" spans="1:9" x14ac:dyDescent="0.35">
      <c r="A37" t="s">
        <v>74</v>
      </c>
      <c r="B37" s="1" t="s">
        <v>80</v>
      </c>
      <c r="C37" s="1">
        <v>0</v>
      </c>
      <c r="D37" s="1">
        <v>0</v>
      </c>
      <c r="E37" s="1">
        <v>7.1904348546479998E-3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35">
      <c r="A38" t="s">
        <v>74</v>
      </c>
      <c r="B38" s="1" t="s">
        <v>71</v>
      </c>
      <c r="C38" s="1">
        <v>335.07777272082609</v>
      </c>
      <c r="D38" s="1">
        <v>383.85460608338371</v>
      </c>
      <c r="E38" s="1">
        <v>383.30940574806829</v>
      </c>
      <c r="F38" s="1">
        <v>344.44418510970269</v>
      </c>
      <c r="G38" s="1">
        <v>336.49290884916752</v>
      </c>
      <c r="H38" s="1">
        <v>299.92759653409138</v>
      </c>
      <c r="I38" s="1">
        <v>249.10769662791691</v>
      </c>
    </row>
    <row r="41" spans="1:9" x14ac:dyDescent="0.35">
      <c r="A41" s="2" t="s">
        <v>266</v>
      </c>
    </row>
    <row r="59" spans="1:53" s="2" customFormat="1" x14ac:dyDescent="0.35">
      <c r="A59" s="2" t="s">
        <v>60</v>
      </c>
      <c r="B59" s="2" t="s">
        <v>61</v>
      </c>
      <c r="C59" s="2" t="s">
        <v>2</v>
      </c>
      <c r="D59" s="2" t="s">
        <v>3</v>
      </c>
      <c r="E59" s="2" t="s">
        <v>4</v>
      </c>
      <c r="F59" s="2" t="s">
        <v>5</v>
      </c>
      <c r="G59" s="2" t="s">
        <v>6</v>
      </c>
      <c r="H59" s="2" t="s">
        <v>7</v>
      </c>
      <c r="I59" s="2" t="s">
        <v>8</v>
      </c>
      <c r="J59" s="2" t="s">
        <v>9</v>
      </c>
      <c r="K59" s="2" t="s">
        <v>10</v>
      </c>
      <c r="L59" s="2" t="s">
        <v>11</v>
      </c>
      <c r="M59" s="2" t="s">
        <v>12</v>
      </c>
      <c r="N59" s="2" t="s">
        <v>13</v>
      </c>
      <c r="O59" s="2" t="s">
        <v>14</v>
      </c>
      <c r="P59" s="2" t="s">
        <v>15</v>
      </c>
      <c r="Q59" s="2" t="s">
        <v>16</v>
      </c>
      <c r="R59" s="2" t="s">
        <v>17</v>
      </c>
      <c r="S59" s="2" t="s">
        <v>18</v>
      </c>
      <c r="T59" s="2" t="s">
        <v>19</v>
      </c>
      <c r="U59" s="2" t="s">
        <v>20</v>
      </c>
      <c r="V59" s="2" t="s">
        <v>21</v>
      </c>
      <c r="W59" s="2" t="s">
        <v>22</v>
      </c>
      <c r="X59" s="2" t="s">
        <v>23</v>
      </c>
      <c r="Y59" s="2" t="s">
        <v>24</v>
      </c>
      <c r="Z59" s="2" t="s">
        <v>25</v>
      </c>
      <c r="AA59" s="2" t="s">
        <v>26</v>
      </c>
      <c r="AB59" s="2" t="s">
        <v>27</v>
      </c>
      <c r="AC59" s="2" t="s">
        <v>28</v>
      </c>
      <c r="AD59" s="2" t="s">
        <v>29</v>
      </c>
      <c r="AE59" s="2" t="s">
        <v>30</v>
      </c>
      <c r="AF59" s="2" t="s">
        <v>31</v>
      </c>
      <c r="AG59" s="2" t="s">
        <v>32</v>
      </c>
      <c r="AH59" s="2" t="s">
        <v>33</v>
      </c>
      <c r="AI59" s="2" t="s">
        <v>34</v>
      </c>
      <c r="AJ59" s="2" t="s">
        <v>35</v>
      </c>
      <c r="AK59" s="2" t="s">
        <v>36</v>
      </c>
      <c r="AL59" s="2" t="s">
        <v>37</v>
      </c>
      <c r="AM59" s="2" t="s">
        <v>38</v>
      </c>
      <c r="AN59" s="2" t="s">
        <v>39</v>
      </c>
      <c r="AO59" s="2" t="s">
        <v>40</v>
      </c>
      <c r="AP59" s="2" t="s">
        <v>41</v>
      </c>
      <c r="AQ59" s="2" t="s">
        <v>42</v>
      </c>
      <c r="AR59" s="2" t="s">
        <v>43</v>
      </c>
      <c r="AS59" s="2" t="s">
        <v>44</v>
      </c>
      <c r="AT59" s="2" t="s">
        <v>45</v>
      </c>
      <c r="AU59" s="2" t="s">
        <v>46</v>
      </c>
      <c r="AV59" s="2" t="s">
        <v>47</v>
      </c>
      <c r="AW59" s="2" t="s">
        <v>48</v>
      </c>
      <c r="AX59" s="2" t="s">
        <v>49</v>
      </c>
      <c r="AY59" s="2" t="s">
        <v>50</v>
      </c>
      <c r="AZ59" s="2" t="s">
        <v>51</v>
      </c>
      <c r="BA59" s="2" t="s">
        <v>52</v>
      </c>
    </row>
    <row r="60" spans="1:53" x14ac:dyDescent="0.35">
      <c r="A60" t="s">
        <v>74</v>
      </c>
      <c r="B60" s="1" t="s">
        <v>172</v>
      </c>
      <c r="C60" s="1">
        <v>179.13388701396909</v>
      </c>
      <c r="D60" s="1">
        <v>186.8837341754502</v>
      </c>
      <c r="E60" s="1">
        <v>203.39849089531049</v>
      </c>
      <c r="F60" s="1">
        <v>187.32994211598779</v>
      </c>
      <c r="G60" s="1">
        <v>196.54898327872601</v>
      </c>
      <c r="H60" s="1">
        <v>201.72835468056891</v>
      </c>
      <c r="I60" s="1">
        <v>205.32630050820961</v>
      </c>
      <c r="J60" s="1">
        <v>211.70413544755451</v>
      </c>
      <c r="K60" s="1">
        <v>211.46958098812681</v>
      </c>
      <c r="L60" s="1">
        <v>222.32767075734179</v>
      </c>
      <c r="M60" s="1">
        <v>210.84905634636939</v>
      </c>
      <c r="N60" s="1">
        <v>202.8959968948916</v>
      </c>
      <c r="O60" s="1">
        <v>201.9070476765242</v>
      </c>
      <c r="P60" s="1">
        <v>191.6536911827788</v>
      </c>
      <c r="Q60" s="1">
        <v>182.51106377513409</v>
      </c>
      <c r="R60" s="1">
        <v>190.60600382300689</v>
      </c>
      <c r="S60" s="1">
        <v>194.73994382064441</v>
      </c>
      <c r="T60" s="1">
        <v>191.61532698498689</v>
      </c>
      <c r="U60" s="1">
        <v>185.09688391703611</v>
      </c>
      <c r="V60" s="1">
        <v>183.08653848724239</v>
      </c>
      <c r="W60" s="1">
        <v>160.97378899497639</v>
      </c>
      <c r="X60" s="1">
        <v>162.4712138824853</v>
      </c>
      <c r="Y60" s="1">
        <v>162.79946616289789</v>
      </c>
      <c r="Z60" s="1">
        <v>164.90281728044661</v>
      </c>
      <c r="AA60" s="1">
        <v>164.92831498878769</v>
      </c>
      <c r="AB60" s="1">
        <v>161.67426219547869</v>
      </c>
      <c r="AC60" s="1">
        <v>158.36326618441831</v>
      </c>
      <c r="AD60" s="1">
        <v>140.5070497135431</v>
      </c>
      <c r="AE60" s="1">
        <v>126.5826223891054</v>
      </c>
      <c r="AF60" s="1">
        <v>122.6517044586605</v>
      </c>
      <c r="AG60" s="1">
        <v>118.4034116460565</v>
      </c>
      <c r="AH60" s="1">
        <v>109.950863797612</v>
      </c>
      <c r="AI60" s="1">
        <v>106.1559469865941</v>
      </c>
      <c r="AJ60" s="1">
        <v>101.06748448352</v>
      </c>
      <c r="AK60" s="1">
        <v>96.291582875975379</v>
      </c>
      <c r="AL60" s="1">
        <v>88.245887631143816</v>
      </c>
      <c r="AM60" s="1">
        <v>81.348621504676885</v>
      </c>
      <c r="AN60" s="1">
        <v>78.234895997761981</v>
      </c>
      <c r="AO60" s="1">
        <v>71.769922705862783</v>
      </c>
      <c r="AP60" s="1">
        <v>68.446061049078736</v>
      </c>
      <c r="AQ60" s="1">
        <v>64.751443057946744</v>
      </c>
      <c r="AR60" s="1">
        <v>60.425881455283253</v>
      </c>
      <c r="AS60" s="1">
        <v>58.607465929252818</v>
      </c>
      <c r="AT60" s="1">
        <v>54.018892738114751</v>
      </c>
      <c r="AU60" s="1">
        <v>47.141211129879551</v>
      </c>
      <c r="AV60" s="1">
        <v>42.028006342303613</v>
      </c>
      <c r="AW60" s="1">
        <v>36.26032076382765</v>
      </c>
      <c r="AX60" s="1">
        <v>28.4411624405152</v>
      </c>
      <c r="AY60" s="1">
        <v>20.35423079262231</v>
      </c>
      <c r="AZ60" s="1">
        <v>19.384527690074279</v>
      </c>
      <c r="BA60" s="1">
        <v>16.575605933165878</v>
      </c>
    </row>
    <row r="61" spans="1:53" x14ac:dyDescent="0.35">
      <c r="A61" t="s">
        <v>74</v>
      </c>
      <c r="B61" s="1" t="s">
        <v>265</v>
      </c>
      <c r="C61" s="1">
        <v>18.088643475956768</v>
      </c>
      <c r="D61" s="1">
        <v>17.711653723562449</v>
      </c>
      <c r="E61" s="1">
        <v>15.6883969491592</v>
      </c>
      <c r="F61" s="1">
        <v>22.86787610091697</v>
      </c>
      <c r="G61" s="1">
        <v>23.291736607291469</v>
      </c>
      <c r="H61" s="1">
        <v>23.158727591233109</v>
      </c>
      <c r="I61" s="1">
        <v>24.372478489420519</v>
      </c>
      <c r="J61" s="1">
        <v>25.10814913522626</v>
      </c>
      <c r="K61" s="1">
        <v>25.186287182283039</v>
      </c>
      <c r="L61" s="1">
        <v>24.48017265977554</v>
      </c>
      <c r="M61" s="1">
        <v>29.476554840840059</v>
      </c>
      <c r="N61" s="1">
        <v>30.756172192343751</v>
      </c>
      <c r="O61" s="1">
        <v>29.22783859380046</v>
      </c>
      <c r="P61" s="1">
        <v>31.340281219293392</v>
      </c>
      <c r="Q61" s="1">
        <v>30.636325864715001</v>
      </c>
      <c r="R61" s="1">
        <v>29.323403732043541</v>
      </c>
      <c r="S61" s="1">
        <v>31.28661825957343</v>
      </c>
      <c r="T61" s="1">
        <v>34.899737896440797</v>
      </c>
      <c r="U61" s="1">
        <v>36.455092224714541</v>
      </c>
      <c r="V61" s="1">
        <v>34.280139070994807</v>
      </c>
      <c r="W61" s="1">
        <v>34.3619936150684</v>
      </c>
      <c r="X61" s="1">
        <v>34.458840680457968</v>
      </c>
      <c r="Y61" s="1">
        <v>33.399571792890832</v>
      </c>
      <c r="Z61" s="1">
        <v>30.6554970883011</v>
      </c>
      <c r="AA61" s="1">
        <v>30.066076051973141</v>
      </c>
      <c r="AB61" s="1">
        <v>29.382062178526361</v>
      </c>
      <c r="AC61" s="1">
        <v>27.967193591908259</v>
      </c>
      <c r="AD61" s="1">
        <v>26.61339492593374</v>
      </c>
      <c r="AE61" s="1">
        <v>25.31698547459542</v>
      </c>
      <c r="AF61" s="1">
        <v>24.074581902897371</v>
      </c>
      <c r="AG61" s="1">
        <v>22.88302494084542</v>
      </c>
      <c r="AH61" s="1">
        <v>21.786380857262081</v>
      </c>
      <c r="AI61" s="1">
        <v>20.73620147433661</v>
      </c>
      <c r="AJ61" s="1">
        <v>19.730538182249681</v>
      </c>
      <c r="AK61" s="1">
        <v>18.767526375499649</v>
      </c>
      <c r="AL61" s="1">
        <v>17.84538169737278</v>
      </c>
      <c r="AM61" s="1">
        <v>16.592473526272169</v>
      </c>
      <c r="AN61" s="1">
        <v>15.39924009073737</v>
      </c>
      <c r="AO61" s="1">
        <v>14.26302238471242</v>
      </c>
      <c r="AP61" s="1">
        <v>13.181281030190229</v>
      </c>
      <c r="AQ61" s="1">
        <v>12.15159073775034</v>
      </c>
      <c r="AR61" s="1">
        <v>10.927790395540489</v>
      </c>
      <c r="AS61" s="1">
        <v>9.7805824784714659</v>
      </c>
      <c r="AT61" s="1">
        <v>8.7051088010552995</v>
      </c>
      <c r="AU61" s="1">
        <v>7.6968437738145079</v>
      </c>
      <c r="AV61" s="1">
        <v>6.7515704123158597</v>
      </c>
      <c r="AW61" s="1">
        <v>5.8652942046455463</v>
      </c>
      <c r="AX61" s="1">
        <v>5.0344973526513641</v>
      </c>
      <c r="AY61" s="1">
        <v>4.2556763987220352</v>
      </c>
      <c r="AZ61" s="1">
        <v>3.525642548037049</v>
      </c>
      <c r="BA61" s="1">
        <v>2.841419683996421</v>
      </c>
    </row>
    <row r="62" spans="1:53" x14ac:dyDescent="0.35">
      <c r="A62" t="s">
        <v>74</v>
      </c>
      <c r="B62" s="1" t="s">
        <v>75</v>
      </c>
      <c r="C62" s="1">
        <v>48.005325230988497</v>
      </c>
      <c r="D62" s="1">
        <v>47.284983048730581</v>
      </c>
      <c r="E62" s="1">
        <v>37.947039018867592</v>
      </c>
      <c r="F62" s="1">
        <v>44.280716776787443</v>
      </c>
      <c r="G62" s="1">
        <v>45.308330773953116</v>
      </c>
      <c r="H62" s="1">
        <v>43.828524981680161</v>
      </c>
      <c r="I62" s="1">
        <v>42.686854475214318</v>
      </c>
      <c r="J62" s="1">
        <v>43.3166474513298</v>
      </c>
      <c r="K62" s="1">
        <v>44.824598209603522</v>
      </c>
      <c r="L62" s="1">
        <v>41.216305723615768</v>
      </c>
      <c r="M62" s="1">
        <v>37.013893136074373</v>
      </c>
      <c r="N62" s="1">
        <v>39.569869864877518</v>
      </c>
      <c r="O62" s="1">
        <v>41.046149077661809</v>
      </c>
      <c r="P62" s="1">
        <v>41.055057904106157</v>
      </c>
      <c r="Q62" s="1">
        <v>41.059213411167491</v>
      </c>
      <c r="R62" s="1">
        <v>37.736735678432403</v>
      </c>
      <c r="S62" s="1">
        <v>37.5394871602237</v>
      </c>
      <c r="T62" s="1">
        <v>37.592936123845263</v>
      </c>
      <c r="U62" s="1">
        <v>39.37109977248592</v>
      </c>
      <c r="V62" s="1">
        <v>40.769398117750256</v>
      </c>
      <c r="W62" s="1">
        <v>38.102120148355262</v>
      </c>
      <c r="X62" s="1">
        <v>39.039811660703869</v>
      </c>
      <c r="Y62" s="1">
        <v>38.744498148820313</v>
      </c>
      <c r="Z62" s="1">
        <v>38.452224877020832</v>
      </c>
      <c r="AA62" s="1">
        <v>38.15227975956752</v>
      </c>
      <c r="AB62" s="1">
        <v>37.822323604529728</v>
      </c>
      <c r="AC62" s="1">
        <v>37.484367491508458</v>
      </c>
      <c r="AD62" s="1">
        <v>37.141029344229061</v>
      </c>
      <c r="AE62" s="1">
        <v>36.553361824371713</v>
      </c>
      <c r="AF62" s="1">
        <v>35.967660474283292</v>
      </c>
      <c r="AG62" s="1">
        <v>35.371092165811021</v>
      </c>
      <c r="AH62" s="1">
        <v>34.86217057040345</v>
      </c>
      <c r="AI62" s="1">
        <v>34.339476336557418</v>
      </c>
      <c r="AJ62" s="1">
        <v>33.806129617597627</v>
      </c>
      <c r="AK62" s="1">
        <v>33.261195311424942</v>
      </c>
      <c r="AL62" s="1">
        <v>32.555479630467723</v>
      </c>
      <c r="AM62" s="1">
        <v>31.875034422066079</v>
      </c>
      <c r="AN62" s="1">
        <v>31.18494090548943</v>
      </c>
      <c r="AO62" s="1">
        <v>30.4853058101267</v>
      </c>
      <c r="AP62" s="1">
        <v>29.775598631792001</v>
      </c>
      <c r="AQ62" s="1">
        <v>29.052106202027019</v>
      </c>
      <c r="AR62" s="1">
        <v>28.32830066086937</v>
      </c>
      <c r="AS62" s="1">
        <v>27.597654358857831</v>
      </c>
      <c r="AT62" s="1">
        <v>26.86222624243684</v>
      </c>
      <c r="AU62" s="1">
        <v>26.121811288695682</v>
      </c>
      <c r="AV62" s="1">
        <v>25.378517216754599</v>
      </c>
      <c r="AW62" s="1">
        <v>24.628579110378361</v>
      </c>
      <c r="AX62" s="1">
        <v>23.87600992939316</v>
      </c>
      <c r="AY62" s="1">
        <v>23.130470108081109</v>
      </c>
      <c r="AZ62" s="1">
        <v>22.39163517394303</v>
      </c>
      <c r="BA62" s="1">
        <v>21.659625599003689</v>
      </c>
    </row>
    <row r="63" spans="1:53" x14ac:dyDescent="0.35">
      <c r="A63" t="s">
        <v>74</v>
      </c>
      <c r="B63" s="1" t="s">
        <v>76</v>
      </c>
      <c r="C63" s="1">
        <v>75.070287080686114</v>
      </c>
      <c r="D63" s="1">
        <v>74.472259026543867</v>
      </c>
      <c r="E63" s="1">
        <v>76.188944040770735</v>
      </c>
      <c r="F63" s="1">
        <v>76.464976819859359</v>
      </c>
      <c r="G63" s="1">
        <v>79.240714557836796</v>
      </c>
      <c r="H63" s="1">
        <v>79.391499294181543</v>
      </c>
      <c r="I63" s="1">
        <v>81.310808988812596</v>
      </c>
      <c r="J63" s="1">
        <v>83.638703168912954</v>
      </c>
      <c r="K63" s="1">
        <v>85.36031370430895</v>
      </c>
      <c r="L63" s="1">
        <v>84.74592767900134</v>
      </c>
      <c r="M63" s="1">
        <v>87.693314719139252</v>
      </c>
      <c r="N63" s="1">
        <v>89.832748710785111</v>
      </c>
      <c r="O63" s="1">
        <v>90.489899613757487</v>
      </c>
      <c r="P63" s="1">
        <v>91.893687283272726</v>
      </c>
      <c r="Q63" s="1">
        <v>92.044708941125435</v>
      </c>
      <c r="R63" s="1">
        <v>94.219107086428224</v>
      </c>
      <c r="S63" s="1">
        <v>95.657634633944994</v>
      </c>
      <c r="T63" s="1">
        <v>97.751048816101999</v>
      </c>
      <c r="U63" s="1">
        <v>99.711116370204167</v>
      </c>
      <c r="V63" s="1">
        <v>100.73070618703881</v>
      </c>
      <c r="W63" s="1">
        <v>88.94249002678346</v>
      </c>
      <c r="X63" s="1">
        <v>94.798508982444559</v>
      </c>
      <c r="Y63" s="1">
        <v>99.239710015669203</v>
      </c>
      <c r="Z63" s="1">
        <v>99.809526643759796</v>
      </c>
      <c r="AA63" s="1">
        <v>99.744313766184575</v>
      </c>
      <c r="AB63" s="1">
        <v>98.960155198838763</v>
      </c>
      <c r="AC63" s="1">
        <v>96.934448960775299</v>
      </c>
      <c r="AD63" s="1">
        <v>94.238605286384441</v>
      </c>
      <c r="AE63" s="1">
        <v>90.819181617869674</v>
      </c>
      <c r="AF63" s="1">
        <v>86.871699651955453</v>
      </c>
      <c r="AG63" s="1">
        <v>82.743010160964303</v>
      </c>
      <c r="AH63" s="1">
        <v>78.351094338559946</v>
      </c>
      <c r="AI63" s="1">
        <v>74.467797332388599</v>
      </c>
      <c r="AJ63" s="1">
        <v>70.530802223168919</v>
      </c>
      <c r="AK63" s="1">
        <v>67.10050422690513</v>
      </c>
      <c r="AL63" s="1">
        <v>63.828317387966173</v>
      </c>
      <c r="AM63" s="1">
        <v>60.707356463750763</v>
      </c>
      <c r="AN63" s="1">
        <v>57.773630311004162</v>
      </c>
      <c r="AO63" s="1">
        <v>54.95160810372419</v>
      </c>
      <c r="AP63" s="1">
        <v>52.073119336957618</v>
      </c>
      <c r="AQ63" s="1">
        <v>49.393068558268787</v>
      </c>
      <c r="AR63" s="1">
        <v>46.861156770044602</v>
      </c>
      <c r="AS63" s="1">
        <v>44.354768019152779</v>
      </c>
      <c r="AT63" s="1">
        <v>41.942780164705248</v>
      </c>
      <c r="AU63" s="1">
        <v>39.610998310434567</v>
      </c>
      <c r="AV63" s="1">
        <v>37.368247604527561</v>
      </c>
      <c r="AW63" s="1">
        <v>35.245946727951832</v>
      </c>
      <c r="AX63" s="1">
        <v>33.203112525814291</v>
      </c>
      <c r="AY63" s="1">
        <v>31.210553285079641</v>
      </c>
      <c r="AZ63" s="1">
        <v>29.264261256723</v>
      </c>
      <c r="BA63" s="1">
        <v>27.443470794444568</v>
      </c>
    </row>
    <row r="64" spans="1:53" x14ac:dyDescent="0.35">
      <c r="A64" t="s">
        <v>74</v>
      </c>
      <c r="B64" s="1" t="s">
        <v>77</v>
      </c>
      <c r="C64" s="1">
        <v>10.57496140684894</v>
      </c>
      <c r="D64" s="1">
        <v>10.844351456326519</v>
      </c>
      <c r="E64" s="1">
        <v>11.145098241782209</v>
      </c>
      <c r="F64" s="1">
        <v>11.30749588121285</v>
      </c>
      <c r="G64" s="1">
        <v>11.25084745542431</v>
      </c>
      <c r="H64" s="1">
        <v>11.36228601202431</v>
      </c>
      <c r="I64" s="1">
        <v>11.564750045540521</v>
      </c>
      <c r="J64" s="1">
        <v>11.82846932901742</v>
      </c>
      <c r="K64" s="1">
        <v>11.92398675720912</v>
      </c>
      <c r="L64" s="1">
        <v>12.54007811338384</v>
      </c>
      <c r="M64" s="1">
        <v>12.68895016068325</v>
      </c>
      <c r="N64" s="1">
        <v>13.15459273302961</v>
      </c>
      <c r="O64" s="1">
        <v>13.410022068561171</v>
      </c>
      <c r="P64" s="1">
        <v>13.689264604739289</v>
      </c>
      <c r="Q64" s="1">
        <v>14.17949029964671</v>
      </c>
      <c r="R64" s="1">
        <v>14.447052308926979</v>
      </c>
      <c r="S64" s="1">
        <v>14.83992792577858</v>
      </c>
      <c r="T64" s="1">
        <v>14.88346811866797</v>
      </c>
      <c r="U64" s="1">
        <v>15.11308225989616</v>
      </c>
      <c r="V64" s="1">
        <v>14.58732685731397</v>
      </c>
      <c r="W64" s="1">
        <v>13.96705347083924</v>
      </c>
      <c r="X64" s="1">
        <v>13.850780814172589</v>
      </c>
      <c r="Y64" s="1">
        <v>13.514824629668841</v>
      </c>
      <c r="Z64" s="1">
        <v>12.829152403253699</v>
      </c>
      <c r="AA64" s="1">
        <v>12.159785927757969</v>
      </c>
      <c r="AB64" s="1">
        <v>11.617241735075851</v>
      </c>
      <c r="AC64" s="1">
        <v>11.032642332610751</v>
      </c>
      <c r="AD64" s="1">
        <v>10.55710821410703</v>
      </c>
      <c r="AE64" s="1">
        <v>10.108960021500531</v>
      </c>
      <c r="AF64" s="1">
        <v>9.6863510941184821</v>
      </c>
      <c r="AG64" s="1">
        <v>9.2872603166601557</v>
      </c>
      <c r="AH64" s="1">
        <v>8.9074739868359423</v>
      </c>
      <c r="AI64" s="1">
        <v>8.5981263761006481</v>
      </c>
      <c r="AJ64" s="1">
        <v>8.2588378902590627</v>
      </c>
      <c r="AK64" s="1">
        <v>7.9788591572390244</v>
      </c>
      <c r="AL64" s="1">
        <v>7.7130049774619991</v>
      </c>
      <c r="AM64" s="1">
        <v>7.4600906425808962</v>
      </c>
      <c r="AN64" s="1">
        <v>7.2199128195763302</v>
      </c>
      <c r="AO64" s="1">
        <v>6.9916632497990809</v>
      </c>
      <c r="AP64" s="1">
        <v>6.805202807291856</v>
      </c>
      <c r="AQ64" s="1">
        <v>6.6252474982009817</v>
      </c>
      <c r="AR64" s="1">
        <v>6.4294705053610279</v>
      </c>
      <c r="AS64" s="1">
        <v>6.2696241911330004</v>
      </c>
      <c r="AT64" s="1">
        <v>6.1399186168428814</v>
      </c>
      <c r="AU64" s="1">
        <v>5.9894128933456594</v>
      </c>
      <c r="AV64" s="1">
        <v>5.8663418217850163</v>
      </c>
      <c r="AW64" s="1">
        <v>5.7461477677913031</v>
      </c>
      <c r="AX64" s="1">
        <v>5.6287957856117066</v>
      </c>
      <c r="AY64" s="1">
        <v>5.5142502066200274</v>
      </c>
      <c r="AZ64" s="1">
        <v>5.402473820448753</v>
      </c>
      <c r="BA64" s="1">
        <v>5.310926669084048</v>
      </c>
    </row>
    <row r="65" spans="1:53" x14ac:dyDescent="0.35">
      <c r="A65" t="s">
        <v>74</v>
      </c>
      <c r="B65" s="1" t="s">
        <v>78</v>
      </c>
      <c r="C65" s="1">
        <v>4.2046685123766494</v>
      </c>
      <c r="D65" s="1">
        <v>4.2204608620601052</v>
      </c>
      <c r="E65" s="1">
        <v>5.045864772253573</v>
      </c>
      <c r="F65" s="1">
        <v>6.1472877247285931</v>
      </c>
      <c r="G65" s="1">
        <v>6.1561933705028533</v>
      </c>
      <c r="H65" s="1">
        <v>6.494014784097577</v>
      </c>
      <c r="I65" s="1">
        <v>6.0258443473058758</v>
      </c>
      <c r="J65" s="1">
        <v>5.9340372091903806</v>
      </c>
      <c r="K65" s="1">
        <v>6.0033133408452848</v>
      </c>
      <c r="L65" s="1">
        <v>5.9819559709175287</v>
      </c>
      <c r="M65" s="1">
        <v>6.1328368802772744</v>
      </c>
      <c r="N65" s="1">
        <v>6.0701278950634352</v>
      </c>
      <c r="O65" s="1">
        <v>6.1786110098912754</v>
      </c>
      <c r="P65" s="1">
        <v>6.2748705483411129</v>
      </c>
      <c r="Q65" s="1">
        <v>6.2302240200541696</v>
      </c>
      <c r="R65" s="1">
        <v>6.593511522519937</v>
      </c>
      <c r="S65" s="1">
        <v>6.9854269457770917</v>
      </c>
      <c r="T65" s="1">
        <v>7.5020268031840436</v>
      </c>
      <c r="U65" s="1">
        <v>7.5549407688767891</v>
      </c>
      <c r="V65" s="1">
        <v>7.5551880891816827</v>
      </c>
      <c r="W65" s="1">
        <v>7.6166352799270927</v>
      </c>
      <c r="X65" s="1">
        <v>7.6780824706724786</v>
      </c>
      <c r="Y65" s="1">
        <v>7.4906077545245733</v>
      </c>
      <c r="Z65" s="1">
        <v>7.3285656058057711</v>
      </c>
      <c r="AA65" s="1">
        <v>7.170191325494236</v>
      </c>
      <c r="AB65" s="1">
        <v>7.0153965521830024</v>
      </c>
      <c r="AC65" s="1">
        <v>6.8640952306587346</v>
      </c>
      <c r="AD65" s="1">
        <v>6.7162035460641691</v>
      </c>
      <c r="AE65" s="1">
        <v>6.5716398601073074</v>
      </c>
      <c r="AF65" s="1">
        <v>6.4303246492488526</v>
      </c>
      <c r="AG65" s="1">
        <v>6.2921804448024874</v>
      </c>
      <c r="AH65" s="1">
        <v>6.163102888224925</v>
      </c>
      <c r="AI65" s="1">
        <v>6.0368248653500816</v>
      </c>
      <c r="AJ65" s="1">
        <v>5.9132800162464809</v>
      </c>
      <c r="AK65" s="1">
        <v>5.7924037527410928</v>
      </c>
      <c r="AL65" s="1">
        <v>5.6741332047008726</v>
      </c>
      <c r="AM65" s="1">
        <v>5.5584071681268892</v>
      </c>
      <c r="AN65" s="1">
        <v>5.4451660549953012</v>
      </c>
      <c r="AO65" s="1">
        <v>5.33435184478168</v>
      </c>
      <c r="AP65" s="1">
        <v>5.2259080376080451</v>
      </c>
      <c r="AQ65" s="1">
        <v>5.11977960895367</v>
      </c>
      <c r="AR65" s="1">
        <v>5.0278171605383326</v>
      </c>
      <c r="AS65" s="1">
        <v>4.9381564469656727</v>
      </c>
      <c r="AT65" s="1">
        <v>4.8507028013268272</v>
      </c>
      <c r="AU65" s="1">
        <v>4.7653669743926752</v>
      </c>
      <c r="AV65" s="1">
        <v>4.6820647862176212</v>
      </c>
      <c r="AW65" s="1">
        <v>4.6007168008461301</v>
      </c>
      <c r="AX65" s="1">
        <v>4.5212480225786678</v>
      </c>
      <c r="AY65" s="1">
        <v>4.4435876123568967</v>
      </c>
      <c r="AZ65" s="1">
        <v>4.3676686229243158</v>
      </c>
      <c r="BA65" s="1">
        <v>4.2934277515087009</v>
      </c>
    </row>
    <row r="66" spans="1:53" x14ac:dyDescent="0.35">
      <c r="A66" t="s">
        <v>74</v>
      </c>
      <c r="B66" s="1" t="s">
        <v>80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3.4100010153000002E-3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7.1904348546479998E-3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</row>
    <row r="67" spans="1:53" x14ac:dyDescent="0.35">
      <c r="A67" t="s">
        <v>74</v>
      </c>
      <c r="B67" s="1" t="s">
        <v>71</v>
      </c>
      <c r="C67" s="1">
        <v>335.07777272082609</v>
      </c>
      <c r="D67" s="1">
        <v>341.41744229267368</v>
      </c>
      <c r="E67" s="1">
        <v>349.41383391814378</v>
      </c>
      <c r="F67" s="1">
        <v>348.39829541949302</v>
      </c>
      <c r="G67" s="1">
        <v>361.79680604373459</v>
      </c>
      <c r="H67" s="1">
        <v>365.9634073437856</v>
      </c>
      <c r="I67" s="1">
        <v>371.28703685450341</v>
      </c>
      <c r="J67" s="1">
        <v>381.53014174123132</v>
      </c>
      <c r="K67" s="1">
        <v>384.77149018339202</v>
      </c>
      <c r="L67" s="1">
        <v>391.29211090403578</v>
      </c>
      <c r="M67" s="1">
        <v>383.85460608338371</v>
      </c>
      <c r="N67" s="1">
        <v>382.27950829099098</v>
      </c>
      <c r="O67" s="1">
        <v>382.25956804019643</v>
      </c>
      <c r="P67" s="1">
        <v>375.90685274253138</v>
      </c>
      <c r="Q67" s="1">
        <v>366.66102631184287</v>
      </c>
      <c r="R67" s="1">
        <v>372.92581415135788</v>
      </c>
      <c r="S67" s="1">
        <v>381.0490387459422</v>
      </c>
      <c r="T67" s="1">
        <v>384.24454474322698</v>
      </c>
      <c r="U67" s="1">
        <v>383.30940574806829</v>
      </c>
      <c r="V67" s="1">
        <v>381.00929680952203</v>
      </c>
      <c r="W67" s="1">
        <v>343.9640815359499</v>
      </c>
      <c r="X67" s="1">
        <v>352.29723849093682</v>
      </c>
      <c r="Y67" s="1">
        <v>355.18867850447162</v>
      </c>
      <c r="Z67" s="1">
        <v>353.9777838985878</v>
      </c>
      <c r="AA67" s="1">
        <v>352.22096181976508</v>
      </c>
      <c r="AB67" s="1">
        <v>346.47144146463239</v>
      </c>
      <c r="AC67" s="1">
        <v>338.6460137918798</v>
      </c>
      <c r="AD67" s="1">
        <v>315.77339103026151</v>
      </c>
      <c r="AE67" s="1">
        <v>295.95275118755012</v>
      </c>
      <c r="AF67" s="1">
        <v>285.68232223116388</v>
      </c>
      <c r="AG67" s="1">
        <v>274.97997967513987</v>
      </c>
      <c r="AH67" s="1">
        <v>260.02108643889841</v>
      </c>
      <c r="AI67" s="1">
        <v>250.33437337132739</v>
      </c>
      <c r="AJ67" s="1">
        <v>239.30707241304179</v>
      </c>
      <c r="AK67" s="1">
        <v>229.1920716997852</v>
      </c>
      <c r="AL67" s="1">
        <v>215.86220452911331</v>
      </c>
      <c r="AM67" s="1">
        <v>203.54198372747359</v>
      </c>
      <c r="AN67" s="1">
        <v>195.25778617956459</v>
      </c>
      <c r="AO67" s="1">
        <v>183.79587409900691</v>
      </c>
      <c r="AP67" s="1">
        <v>175.50717089291851</v>
      </c>
      <c r="AQ67" s="1">
        <v>167.0932356631476</v>
      </c>
      <c r="AR67" s="1">
        <v>158.00041694763701</v>
      </c>
      <c r="AS67" s="1">
        <v>151.54825142383359</v>
      </c>
      <c r="AT67" s="1">
        <v>142.51962936448189</v>
      </c>
      <c r="AU67" s="1">
        <v>131.3256443705626</v>
      </c>
      <c r="AV67" s="1">
        <v>122.0747481839043</v>
      </c>
      <c r="AW67" s="1">
        <v>112.3470053754408</v>
      </c>
      <c r="AX67" s="1">
        <v>100.7048260565644</v>
      </c>
      <c r="AY67" s="1">
        <v>88.908768403482028</v>
      </c>
      <c r="AZ67" s="1">
        <v>84.336209112150414</v>
      </c>
      <c r="BA67" s="1">
        <v>78.124476431203306</v>
      </c>
    </row>
    <row r="70" spans="1:53" s="2" customFormat="1" x14ac:dyDescent="0.35">
      <c r="A70" s="2" t="s">
        <v>60</v>
      </c>
      <c r="B70" s="2" t="s">
        <v>61</v>
      </c>
      <c r="C70" s="2" t="s">
        <v>2</v>
      </c>
      <c r="D70" s="2" t="s">
        <v>12</v>
      </c>
      <c r="E70" s="2" t="s">
        <v>20</v>
      </c>
      <c r="F70" s="2" t="s">
        <v>22</v>
      </c>
      <c r="G70" s="2" t="s">
        <v>32</v>
      </c>
      <c r="H70" s="2" t="s">
        <v>42</v>
      </c>
      <c r="I70" s="2" t="s">
        <v>52</v>
      </c>
    </row>
    <row r="71" spans="1:53" x14ac:dyDescent="0.35">
      <c r="A71" t="s">
        <v>74</v>
      </c>
      <c r="B71" s="1" t="s">
        <v>172</v>
      </c>
      <c r="C71" s="1">
        <v>179.13388701396909</v>
      </c>
      <c r="D71" s="1">
        <v>210.84905634636939</v>
      </c>
      <c r="E71" s="1">
        <v>185.09688391703611</v>
      </c>
      <c r="F71" s="1">
        <v>160.97378899497639</v>
      </c>
      <c r="G71" s="1">
        <v>118.4034116460565</v>
      </c>
      <c r="H71" s="1">
        <v>64.751443057946744</v>
      </c>
      <c r="I71" s="1">
        <v>16.575605933165878</v>
      </c>
    </row>
    <row r="72" spans="1:53" x14ac:dyDescent="0.35">
      <c r="A72" t="s">
        <v>74</v>
      </c>
      <c r="B72" s="1" t="s">
        <v>265</v>
      </c>
      <c r="C72" s="1">
        <v>18.088643475956768</v>
      </c>
      <c r="D72" s="1">
        <v>29.476554840840059</v>
      </c>
      <c r="E72" s="1">
        <v>36.455092224714541</v>
      </c>
      <c r="F72" s="1">
        <v>34.3619936150684</v>
      </c>
      <c r="G72" s="1">
        <v>22.88302494084542</v>
      </c>
      <c r="H72" s="1">
        <v>12.15159073775034</v>
      </c>
      <c r="I72" s="1">
        <v>2.841419683996421</v>
      </c>
    </row>
    <row r="73" spans="1:53" x14ac:dyDescent="0.35">
      <c r="A73" t="s">
        <v>74</v>
      </c>
      <c r="B73" s="1" t="s">
        <v>75</v>
      </c>
      <c r="C73" s="1">
        <v>48.005325230988497</v>
      </c>
      <c r="D73" s="1">
        <v>37.013893136074373</v>
      </c>
      <c r="E73" s="1">
        <v>39.37109977248592</v>
      </c>
      <c r="F73" s="1">
        <v>38.102120148355262</v>
      </c>
      <c r="G73" s="1">
        <v>35.371092165811021</v>
      </c>
      <c r="H73" s="1">
        <v>29.052106202027019</v>
      </c>
      <c r="I73" s="1">
        <v>21.659625599003689</v>
      </c>
    </row>
    <row r="74" spans="1:53" x14ac:dyDescent="0.35">
      <c r="A74" t="s">
        <v>74</v>
      </c>
      <c r="B74" s="1" t="s">
        <v>76</v>
      </c>
      <c r="C74" s="1">
        <v>75.070287080686114</v>
      </c>
      <c r="D74" s="1">
        <v>87.693314719139252</v>
      </c>
      <c r="E74" s="1">
        <v>99.711116370204167</v>
      </c>
      <c r="F74" s="1">
        <v>88.94249002678346</v>
      </c>
      <c r="G74" s="1">
        <v>82.743010160964303</v>
      </c>
      <c r="H74" s="1">
        <v>49.393068558268787</v>
      </c>
      <c r="I74" s="1">
        <v>27.443470794444568</v>
      </c>
    </row>
    <row r="75" spans="1:53" x14ac:dyDescent="0.35">
      <c r="A75" t="s">
        <v>74</v>
      </c>
      <c r="B75" s="1" t="s">
        <v>77</v>
      </c>
      <c r="C75" s="1">
        <v>10.57496140684894</v>
      </c>
      <c r="D75" s="1">
        <v>12.68895016068325</v>
      </c>
      <c r="E75" s="1">
        <v>15.11308225989616</v>
      </c>
      <c r="F75" s="1">
        <v>13.96705347083924</v>
      </c>
      <c r="G75" s="1">
        <v>9.2872603166601557</v>
      </c>
      <c r="H75" s="1">
        <v>6.6252474982009817</v>
      </c>
      <c r="I75" s="1">
        <v>5.310926669084048</v>
      </c>
    </row>
    <row r="76" spans="1:53" x14ac:dyDescent="0.35">
      <c r="A76" t="s">
        <v>74</v>
      </c>
      <c r="B76" s="1" t="s">
        <v>78</v>
      </c>
      <c r="C76" s="1">
        <v>4.2046685123766494</v>
      </c>
      <c r="D76" s="1">
        <v>6.1328368802772744</v>
      </c>
      <c r="E76" s="1">
        <v>7.5549407688767891</v>
      </c>
      <c r="F76" s="1">
        <v>7.6166352799270927</v>
      </c>
      <c r="G76" s="1">
        <v>6.2921804448024874</v>
      </c>
      <c r="H76" s="1">
        <v>5.11977960895367</v>
      </c>
      <c r="I76" s="1">
        <v>4.2934277515087009</v>
      </c>
    </row>
    <row r="77" spans="1:53" x14ac:dyDescent="0.35">
      <c r="A77" t="s">
        <v>74</v>
      </c>
      <c r="B77" s="1" t="s">
        <v>80</v>
      </c>
      <c r="C77" s="1">
        <v>0</v>
      </c>
      <c r="D77" s="1">
        <v>0</v>
      </c>
      <c r="E77" s="1">
        <v>7.1904348546479998E-3</v>
      </c>
      <c r="F77" s="1">
        <v>0</v>
      </c>
      <c r="G77" s="1">
        <v>0</v>
      </c>
      <c r="H77" s="1">
        <v>0</v>
      </c>
      <c r="I77" s="1">
        <v>0</v>
      </c>
    </row>
    <row r="78" spans="1:53" x14ac:dyDescent="0.35">
      <c r="A78" t="s">
        <v>74</v>
      </c>
      <c r="B78" s="1" t="s">
        <v>71</v>
      </c>
      <c r="C78" s="1">
        <v>335.07777272082609</v>
      </c>
      <c r="D78" s="1">
        <v>383.85460608338371</v>
      </c>
      <c r="E78" s="1">
        <v>383.30940574806829</v>
      </c>
      <c r="F78" s="1">
        <v>343.9640815359499</v>
      </c>
      <c r="G78" s="1">
        <v>274.97997967513987</v>
      </c>
      <c r="H78" s="1">
        <v>167.0932356631476</v>
      </c>
      <c r="I78" s="1">
        <v>78.124476431203306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C39"/>
  <sheetViews>
    <sheetView topLeftCell="A4" workbookViewId="0">
      <selection activeCell="Q28" sqref="Q28"/>
    </sheetView>
  </sheetViews>
  <sheetFormatPr defaultRowHeight="14.5" x14ac:dyDescent="0.35"/>
  <cols>
    <col min="3" max="55" width="9.1796875" style="1"/>
  </cols>
  <sheetData>
    <row r="1" spans="1:1" x14ac:dyDescent="0.35">
      <c r="A1" s="2" t="s">
        <v>267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74</v>
      </c>
      <c r="B20" t="s">
        <v>172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-1.5631940186722201E-11</v>
      </c>
      <c r="W20" s="1">
        <v>-2.572164703451563E-11</v>
      </c>
      <c r="X20" s="1">
        <v>0.33854225079790012</v>
      </c>
      <c r="Y20" s="1">
        <v>2.8886897472612532</v>
      </c>
      <c r="Z20" s="1">
        <v>5.4164985791080369</v>
      </c>
      <c r="AA20" s="1">
        <v>7.5412333338908866</v>
      </c>
      <c r="AB20" s="1">
        <v>10.08542294129319</v>
      </c>
      <c r="AC20" s="1">
        <v>8.3345724712666538</v>
      </c>
      <c r="AD20" s="1">
        <v>-6.7635740448773163</v>
      </c>
      <c r="AE20" s="1">
        <v>-19.297725917807568</v>
      </c>
      <c r="AF20" s="1">
        <v>-21.65700921866377</v>
      </c>
      <c r="AG20" s="1">
        <v>-24.735194706835301</v>
      </c>
      <c r="AH20" s="1">
        <v>-28.96075604643471</v>
      </c>
      <c r="AI20" s="1">
        <v>-31.56923802342726</v>
      </c>
      <c r="AJ20" s="1">
        <v>-35.709239020425187</v>
      </c>
      <c r="AK20" s="1">
        <v>-40.434144582589333</v>
      </c>
      <c r="AL20" s="1">
        <v>-31.00955827355401</v>
      </c>
      <c r="AM20" s="1">
        <v>-28.444572823151521</v>
      </c>
      <c r="AN20" s="1">
        <v>-30.431162178340301</v>
      </c>
      <c r="AO20" s="1">
        <v>-33.903971909759761</v>
      </c>
      <c r="AP20" s="1">
        <v>-37.194224221358517</v>
      </c>
      <c r="AQ20" s="1">
        <v>-40.462653889000343</v>
      </c>
      <c r="AR20" s="1">
        <v>-44.445150941347933</v>
      </c>
      <c r="AS20" s="1">
        <v>-35.15931863716154</v>
      </c>
      <c r="AT20" s="1">
        <v>-32.557568157691733</v>
      </c>
      <c r="AU20" s="1">
        <v>-39.181693766567761</v>
      </c>
      <c r="AV20" s="1">
        <v>-43.998480238107618</v>
      </c>
      <c r="AW20" s="1">
        <v>-49.704252960657669</v>
      </c>
      <c r="AX20" s="1">
        <v>-52.811414970546991</v>
      </c>
      <c r="AY20" s="1">
        <v>-44.224008399422651</v>
      </c>
      <c r="AZ20" s="1">
        <v>-44.993790963216263</v>
      </c>
      <c r="BA20" s="1">
        <v>-46.266312013466688</v>
      </c>
    </row>
    <row r="21" spans="1:53" x14ac:dyDescent="0.35">
      <c r="A21" t="s">
        <v>74</v>
      </c>
      <c r="B21" t="s">
        <v>265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-0.41414968321286239</v>
      </c>
      <c r="Z21" s="1">
        <v>-1.1421108399080391</v>
      </c>
      <c r="AA21" s="1">
        <v>-1.867939574489522</v>
      </c>
      <c r="AB21" s="1">
        <v>-2.6982226223180601</v>
      </c>
      <c r="AC21" s="1">
        <v>-4.1196003508018642</v>
      </c>
      <c r="AD21" s="1">
        <v>-5.4903217614111446</v>
      </c>
      <c r="AE21" s="1">
        <v>-6.8132573485590306</v>
      </c>
      <c r="AF21" s="1">
        <v>-8.0911374188945508</v>
      </c>
      <c r="AG21" s="1">
        <v>-9.326532461788922</v>
      </c>
      <c r="AH21" s="1">
        <v>-10.474844657866569</v>
      </c>
      <c r="AI21" s="1">
        <v>-11.58404171240443</v>
      </c>
      <c r="AJ21" s="1">
        <v>-12.65563743064609</v>
      </c>
      <c r="AK21" s="1">
        <v>-13.69110251031845</v>
      </c>
      <c r="AL21" s="1">
        <v>-14.69186407851522</v>
      </c>
      <c r="AM21" s="1">
        <v>-15.87801208915109</v>
      </c>
      <c r="AN21" s="1">
        <v>-17.011709599114461</v>
      </c>
      <c r="AO21" s="1">
        <v>-18.094999279975418</v>
      </c>
      <c r="AP21" s="1">
        <v>-19.129874448382001</v>
      </c>
      <c r="AQ21" s="1">
        <v>-20.11827578342367</v>
      </c>
      <c r="AR21" s="1">
        <v>-21.305933557272219</v>
      </c>
      <c r="AS21" s="1">
        <v>-22.421761538154069</v>
      </c>
      <c r="AT21" s="1">
        <v>-23.470204945980321</v>
      </c>
      <c r="AU21" s="1">
        <v>-24.455634415506321</v>
      </c>
      <c r="AV21" s="1">
        <v>-25.381909939125361</v>
      </c>
      <c r="AW21" s="1">
        <v>-26.25277960868781</v>
      </c>
      <c r="AX21" s="1">
        <v>-27.071539313256171</v>
      </c>
      <c r="AY21" s="1">
        <v>-27.841492185090999</v>
      </c>
      <c r="AZ21" s="1">
        <v>-28.565645722796731</v>
      </c>
      <c r="BA21" s="1">
        <v>-29.246811545501661</v>
      </c>
    </row>
    <row r="22" spans="1:53" x14ac:dyDescent="0.35">
      <c r="A22" t="s">
        <v>74</v>
      </c>
      <c r="B22" t="s">
        <v>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-2.0995456746533141E-3</v>
      </c>
      <c r="Y22" s="1">
        <v>-0.5669516829366259</v>
      </c>
      <c r="Z22" s="1">
        <v>-1.118009357393696</v>
      </c>
      <c r="AA22" s="1">
        <v>-1.670425168763757</v>
      </c>
      <c r="AB22" s="1">
        <v>-2.2493190527055091</v>
      </c>
      <c r="AC22" s="1">
        <v>-2.8306514556033018</v>
      </c>
      <c r="AD22" s="1">
        <v>-3.413927083339821</v>
      </c>
      <c r="AE22" s="1">
        <v>-3.9733819809775781</v>
      </c>
      <c r="AF22" s="1">
        <v>-4.527634236179594</v>
      </c>
      <c r="AG22" s="1">
        <v>-5.0865786728822968</v>
      </c>
      <c r="AH22" s="1">
        <v>-5.669485609155295</v>
      </c>
      <c r="AI22" s="1">
        <v>-6.2639016363306794</v>
      </c>
      <c r="AJ22" s="1">
        <v>-6.8694252304305721</v>
      </c>
      <c r="AK22" s="1">
        <v>-7.4868751144443308</v>
      </c>
      <c r="AL22" s="1">
        <v>-8.0631581469286857</v>
      </c>
      <c r="AM22" s="1">
        <v>-8.655456604343307</v>
      </c>
      <c r="AN22" s="1">
        <v>-9.2536523764877359</v>
      </c>
      <c r="AO22" s="1">
        <v>-9.8564024975424971</v>
      </c>
      <c r="AP22" s="1">
        <v>-10.4643309122715</v>
      </c>
      <c r="AQ22" s="1">
        <v>-11.067922069284171</v>
      </c>
      <c r="AR22" s="1">
        <v>-11.656526342824559</v>
      </c>
      <c r="AS22" s="1">
        <v>-12.237627230969659</v>
      </c>
      <c r="AT22" s="1">
        <v>-12.809340053030819</v>
      </c>
      <c r="AU22" s="1">
        <v>-13.37241922954159</v>
      </c>
      <c r="AV22" s="1">
        <v>-13.925014663407151</v>
      </c>
      <c r="AW22" s="1">
        <v>-14.46590058735528</v>
      </c>
      <c r="AX22" s="1">
        <v>-14.995767786457581</v>
      </c>
      <c r="AY22" s="1">
        <v>-15.50424012384803</v>
      </c>
      <c r="AZ22" s="1">
        <v>-15.991040463956759</v>
      </c>
      <c r="BA22" s="1">
        <v>-16.466520184559531</v>
      </c>
    </row>
    <row r="23" spans="1:53" x14ac:dyDescent="0.35">
      <c r="A23" t="s">
        <v>74</v>
      </c>
      <c r="B23" t="s">
        <v>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8.4187303684757353E-5</v>
      </c>
      <c r="W23" s="1">
        <v>4.6005305378571393E-5</v>
      </c>
      <c r="X23" s="1">
        <v>8.4187493399667801E-5</v>
      </c>
      <c r="Y23" s="1">
        <v>-7.1507272732702631E-3</v>
      </c>
      <c r="Z23" s="1">
        <v>-2.2457715921746061E-2</v>
      </c>
      <c r="AA23" s="1">
        <v>3.7211922277350602E-2</v>
      </c>
      <c r="AB23" s="1">
        <v>-0.62226367519396319</v>
      </c>
      <c r="AC23" s="1">
        <v>-2.370043986406301</v>
      </c>
      <c r="AD23" s="1">
        <v>-4.7807000476466754</v>
      </c>
      <c r="AE23" s="1">
        <v>-7.9137895228135022</v>
      </c>
      <c r="AF23" s="1">
        <v>-11.592520798801869</v>
      </c>
      <c r="AG23" s="1">
        <v>-15.672765677448821</v>
      </c>
      <c r="AH23" s="1">
        <v>-19.649569237621421</v>
      </c>
      <c r="AI23" s="1">
        <v>-23.668259013231278</v>
      </c>
      <c r="AJ23" s="1">
        <v>-27.380638892289721</v>
      </c>
      <c r="AK23" s="1">
        <v>-31.11439582458252</v>
      </c>
      <c r="AL23" s="1">
        <v>-34.7577752587489</v>
      </c>
      <c r="AM23" s="1">
        <v>-38.298233301679893</v>
      </c>
      <c r="AN23" s="1">
        <v>-41.588508816417082</v>
      </c>
      <c r="AO23" s="1">
        <v>-44.690249392403757</v>
      </c>
      <c r="AP23" s="1">
        <v>-47.344031267596847</v>
      </c>
      <c r="AQ23" s="1">
        <v>-50.094111504092453</v>
      </c>
      <c r="AR23" s="1">
        <v>-52.595609071332518</v>
      </c>
      <c r="AS23" s="1">
        <v>-54.950895512309927</v>
      </c>
      <c r="AT23" s="1">
        <v>-57.069661873739228</v>
      </c>
      <c r="AU23" s="1">
        <v>-58.945567383125208</v>
      </c>
      <c r="AV23" s="1">
        <v>-60.550809921435082</v>
      </c>
      <c r="AW23" s="1">
        <v>-61.837666412050133</v>
      </c>
      <c r="AX23" s="1">
        <v>-62.83165426486687</v>
      </c>
      <c r="AY23" s="1">
        <v>-63.552669180630119</v>
      </c>
      <c r="AZ23" s="1">
        <v>-64.000113365516512</v>
      </c>
      <c r="BA23" s="1">
        <v>-64.244853730027373</v>
      </c>
    </row>
    <row r="24" spans="1:53" x14ac:dyDescent="0.35">
      <c r="A24" t="s">
        <v>74</v>
      </c>
      <c r="B24" t="s">
        <v>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-0.51701930355157977</v>
      </c>
      <c r="W24" s="1">
        <v>-0.48014957903242111</v>
      </c>
      <c r="X24" s="1">
        <v>-0.72342217320251834</v>
      </c>
      <c r="Y24" s="1">
        <v>-0.94363344473050326</v>
      </c>
      <c r="Z24" s="1">
        <v>-1.618323075053766</v>
      </c>
      <c r="AA24" s="1">
        <v>-2.1641772070482581</v>
      </c>
      <c r="AB24" s="1">
        <v>-2.6842061187033761</v>
      </c>
      <c r="AC24" s="1">
        <v>-3.1430339563265228</v>
      </c>
      <c r="AD24" s="1">
        <v>-3.5897399826664351</v>
      </c>
      <c r="AE24" s="1">
        <v>-4.0054338122261832</v>
      </c>
      <c r="AF24" s="1">
        <v>-4.3924780221577304</v>
      </c>
      <c r="AG24" s="1">
        <v>-4.752930912493607</v>
      </c>
      <c r="AH24" s="1">
        <v>-5.088082775313314</v>
      </c>
      <c r="AI24" s="1">
        <v>-5.4367917420606151</v>
      </c>
      <c r="AJ24" s="1">
        <v>-5.7319206677604928</v>
      </c>
      <c r="AK24" s="1">
        <v>-6.0488989924322398</v>
      </c>
      <c r="AL24" s="1">
        <v>-6.3510751986168792</v>
      </c>
      <c r="AM24" s="1">
        <v>-6.6382645070476141</v>
      </c>
      <c r="AN24" s="1">
        <v>-6.9128166433975826</v>
      </c>
      <c r="AO24" s="1">
        <v>-7.1755678660384996</v>
      </c>
      <c r="AP24" s="1">
        <v>-7.4659915693767376</v>
      </c>
      <c r="AQ24" s="1">
        <v>-7.7459664496850316</v>
      </c>
      <c r="AR24" s="1">
        <v>-7.9806603494290256</v>
      </c>
      <c r="AS24" s="1">
        <v>-8.2458039321042218</v>
      </c>
      <c r="AT24" s="1">
        <v>-8.541045621376572</v>
      </c>
      <c r="AU24" s="1">
        <v>-8.7878367341204076</v>
      </c>
      <c r="AV24" s="1">
        <v>-9.0654367133373803</v>
      </c>
      <c r="AW24" s="1">
        <v>-9.3351621003717149</v>
      </c>
      <c r="AX24" s="1">
        <v>-9.597244968657181</v>
      </c>
      <c r="AY24" s="1">
        <v>-9.8519363993959921</v>
      </c>
      <c r="AZ24" s="1">
        <v>-10.099491610838211</v>
      </c>
      <c r="BA24" s="1">
        <v>-10.379080581436741</v>
      </c>
    </row>
    <row r="25" spans="1:53" x14ac:dyDescent="0.35">
      <c r="A25" t="s">
        <v>74</v>
      </c>
      <c r="B25" t="s">
        <v>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-0.24892190689330551</v>
      </c>
      <c r="Z25" s="1">
        <v>-0.47241124635751669</v>
      </c>
      <c r="AA25" s="1">
        <v>-0.69223271741445114</v>
      </c>
      <c r="AB25" s="1">
        <v>-0.90847468147107335</v>
      </c>
      <c r="AC25" s="1">
        <v>-1.121223193740748</v>
      </c>
      <c r="AD25" s="1">
        <v>-1.3305620690807141</v>
      </c>
      <c r="AE25" s="1">
        <v>-1.5365729457829751</v>
      </c>
      <c r="AF25" s="1">
        <v>-1.7393353473868369</v>
      </c>
      <c r="AG25" s="1">
        <v>-1.9389267425785921</v>
      </c>
      <c r="AH25" s="1">
        <v>-2.092956250681318</v>
      </c>
      <c r="AI25" s="1">
        <v>-2.244186225081342</v>
      </c>
      <c r="AJ25" s="1">
        <v>-2.3926830257101068</v>
      </c>
      <c r="AK25" s="1">
        <v>-2.5385112407406591</v>
      </c>
      <c r="AL25" s="1">
        <v>-2.6817337403060599</v>
      </c>
      <c r="AM25" s="1">
        <v>-2.8193285447610368</v>
      </c>
      <c r="AN25" s="1">
        <v>-2.9544384257736152</v>
      </c>
      <c r="AO25" s="1">
        <v>-3.087121403868228</v>
      </c>
      <c r="AP25" s="1">
        <v>-3.2174339789228572</v>
      </c>
      <c r="AQ25" s="1">
        <v>-3.345431175458216</v>
      </c>
      <c r="AR25" s="1">
        <v>-3.458179534755399</v>
      </c>
      <c r="AS25" s="1">
        <v>-3.5686261592098951</v>
      </c>
      <c r="AT25" s="1">
        <v>-3.6768657157305822</v>
      </c>
      <c r="AU25" s="1">
        <v>-3.7829874535465708</v>
      </c>
      <c r="AV25" s="1">
        <v>-3.887075552603473</v>
      </c>
      <c r="AW25" s="1">
        <v>-3.989209448856804</v>
      </c>
      <c r="AX25" s="1">
        <v>-4.0894641380061039</v>
      </c>
      <c r="AY25" s="1">
        <v>-4.1879104591097143</v>
      </c>
      <c r="AZ25" s="1">
        <v>-4.2846153594241327</v>
      </c>
      <c r="BA25" s="1">
        <v>-4.3796421417215852</v>
      </c>
    </row>
    <row r="26" spans="1:53" x14ac:dyDescent="0.35">
      <c r="A26" t="s">
        <v>74</v>
      </c>
      <c r="B26" t="s">
        <v>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</row>
    <row r="27" spans="1:53" x14ac:dyDescent="0.35">
      <c r="C27" s="1">
        <v>335.07777272082609</v>
      </c>
      <c r="D27" s="1">
        <v>341.41744229267368</v>
      </c>
      <c r="E27" s="1">
        <v>349.41383391814378</v>
      </c>
      <c r="F27" s="1">
        <v>348.39829541949302</v>
      </c>
      <c r="G27" s="1">
        <v>361.79680604373448</v>
      </c>
      <c r="H27" s="1">
        <v>365.9634073437856</v>
      </c>
      <c r="I27" s="1">
        <v>371.28703685450341</v>
      </c>
      <c r="J27" s="1">
        <v>381.53014174123138</v>
      </c>
      <c r="K27" s="1">
        <v>384.7714901833919</v>
      </c>
      <c r="L27" s="1">
        <v>391.29211090403578</v>
      </c>
      <c r="M27" s="1">
        <v>383.85460608338371</v>
      </c>
      <c r="N27" s="1">
        <v>382.27950829099098</v>
      </c>
      <c r="O27" s="1">
        <v>382.25956804019643</v>
      </c>
      <c r="P27" s="1">
        <v>375.90685274253138</v>
      </c>
      <c r="Q27" s="1">
        <v>366.66102631184287</v>
      </c>
      <c r="R27" s="1">
        <v>372.92581415135788</v>
      </c>
      <c r="S27" s="1">
        <v>381.04903874594231</v>
      </c>
      <c r="T27" s="1">
        <v>384.24454474322692</v>
      </c>
      <c r="U27" s="1">
        <v>383.30940574806817</v>
      </c>
      <c r="V27" s="1">
        <v>381.52623192578551</v>
      </c>
      <c r="W27" s="1">
        <v>344.44418510970269</v>
      </c>
      <c r="X27" s="1">
        <v>352.68413377152262</v>
      </c>
      <c r="Y27" s="1">
        <v>354.48079620225701</v>
      </c>
      <c r="Z27" s="1">
        <v>352.93459755411448</v>
      </c>
      <c r="AA27" s="1">
        <v>351.03729123131291</v>
      </c>
      <c r="AB27" s="1">
        <v>345.5485046737312</v>
      </c>
      <c r="AC27" s="1">
        <v>343.8959942634919</v>
      </c>
      <c r="AD27" s="1">
        <v>341.14221601928352</v>
      </c>
      <c r="AE27" s="1">
        <v>339.4929127157169</v>
      </c>
      <c r="AF27" s="1">
        <v>337.6824372732483</v>
      </c>
      <c r="AG27" s="1">
        <v>336.49290884916741</v>
      </c>
      <c r="AH27" s="1">
        <v>331.95678101597099</v>
      </c>
      <c r="AI27" s="1">
        <v>331.10079172386298</v>
      </c>
      <c r="AJ27" s="1">
        <v>330.04661668030388</v>
      </c>
      <c r="AK27" s="1">
        <v>330.50599996489268</v>
      </c>
      <c r="AL27" s="1">
        <v>313.41736922578309</v>
      </c>
      <c r="AM27" s="1">
        <v>304.2758515976081</v>
      </c>
      <c r="AN27" s="1">
        <v>303.41007421909529</v>
      </c>
      <c r="AO27" s="1">
        <v>300.60418644859499</v>
      </c>
      <c r="AP27" s="1">
        <v>300.32305729082702</v>
      </c>
      <c r="AQ27" s="1">
        <v>299.92759653409138</v>
      </c>
      <c r="AR27" s="1">
        <v>299.44247674459871</v>
      </c>
      <c r="AS27" s="1">
        <v>288.13228443374288</v>
      </c>
      <c r="AT27" s="1">
        <v>280.64431573203109</v>
      </c>
      <c r="AU27" s="1">
        <v>279.85178335297041</v>
      </c>
      <c r="AV27" s="1">
        <v>278.88347521192043</v>
      </c>
      <c r="AW27" s="1">
        <v>277.93197649342028</v>
      </c>
      <c r="AX27" s="1">
        <v>272.10191149835532</v>
      </c>
      <c r="AY27" s="1">
        <v>254.07102515097961</v>
      </c>
      <c r="AZ27" s="1">
        <v>252.270906597899</v>
      </c>
      <c r="BA27" s="1">
        <v>249.10769662791691</v>
      </c>
    </row>
    <row r="28" spans="1:53" x14ac:dyDescent="0.35">
      <c r="A28" t="s">
        <v>74</v>
      </c>
      <c r="B28" t="s">
        <v>253</v>
      </c>
      <c r="C28" s="1">
        <v>335.07777272082609</v>
      </c>
      <c r="D28" s="1">
        <v>341.41744229267368</v>
      </c>
      <c r="E28" s="1">
        <v>349.41383391814378</v>
      </c>
      <c r="F28" s="1">
        <v>348.39829541949302</v>
      </c>
      <c r="G28" s="1">
        <v>361.79680604373448</v>
      </c>
      <c r="H28" s="1">
        <v>365.9634073437856</v>
      </c>
      <c r="I28" s="1">
        <v>371.28703685450341</v>
      </c>
      <c r="J28" s="1">
        <v>381.53014174123138</v>
      </c>
      <c r="K28" s="1">
        <v>384.7714901833919</v>
      </c>
      <c r="L28" s="1">
        <v>391.29211090403578</v>
      </c>
      <c r="M28" s="1">
        <v>383.85460608338371</v>
      </c>
      <c r="N28" s="1">
        <v>382.27950829099098</v>
      </c>
      <c r="O28" s="1">
        <v>382.25956804019643</v>
      </c>
      <c r="P28" s="1">
        <v>375.90685274253138</v>
      </c>
      <c r="Q28" s="1">
        <v>366.66102631184287</v>
      </c>
      <c r="R28" s="1">
        <v>372.92581415135788</v>
      </c>
      <c r="S28" s="1">
        <v>381.04903874594231</v>
      </c>
      <c r="T28" s="1">
        <v>384.24454474322692</v>
      </c>
      <c r="U28" s="1">
        <v>383.30940574806817</v>
      </c>
      <c r="V28" s="1">
        <v>381.52623192578551</v>
      </c>
      <c r="W28" s="1">
        <v>344.44418510970269</v>
      </c>
      <c r="X28" s="1">
        <v>352.68413377152262</v>
      </c>
      <c r="Y28" s="1">
        <v>354.48079620225701</v>
      </c>
      <c r="Z28" s="1">
        <v>352.93459755411448</v>
      </c>
      <c r="AA28" s="1">
        <v>351.03729123131291</v>
      </c>
      <c r="AB28" s="1">
        <v>345.5485046737312</v>
      </c>
      <c r="AC28" s="1">
        <v>343.8959942634919</v>
      </c>
      <c r="AD28" s="1">
        <v>341.14221601928352</v>
      </c>
      <c r="AE28" s="1">
        <v>339.4929127157169</v>
      </c>
      <c r="AF28" s="1">
        <v>337.6824372732483</v>
      </c>
      <c r="AG28" s="1">
        <v>336.49290884916741</v>
      </c>
      <c r="AH28" s="1">
        <v>331.95678101597099</v>
      </c>
      <c r="AI28" s="1">
        <v>331.10079172386298</v>
      </c>
      <c r="AJ28" s="1">
        <v>330.04661668030388</v>
      </c>
      <c r="AK28" s="1">
        <v>330.50599996489268</v>
      </c>
      <c r="AL28" s="1">
        <v>313.41736922578309</v>
      </c>
      <c r="AM28" s="1">
        <v>304.2758515976081</v>
      </c>
      <c r="AN28" s="1">
        <v>303.41007421909529</v>
      </c>
      <c r="AO28" s="1">
        <v>300.60418644859499</v>
      </c>
      <c r="AP28" s="1">
        <v>300.32305729082702</v>
      </c>
      <c r="AQ28" s="1">
        <v>299.92759653409138</v>
      </c>
      <c r="AR28" s="1">
        <v>299.44247674459871</v>
      </c>
      <c r="AS28" s="1">
        <v>288.13228443374288</v>
      </c>
      <c r="AT28" s="1">
        <v>280.64431573203109</v>
      </c>
      <c r="AU28" s="1">
        <v>279.85178335297041</v>
      </c>
      <c r="AV28" s="1">
        <v>278.88347521192043</v>
      </c>
      <c r="AW28" s="1">
        <v>277.93197649342028</v>
      </c>
      <c r="AX28" s="1">
        <v>272.10191149835532</v>
      </c>
      <c r="AY28" s="1">
        <v>254.07102515097961</v>
      </c>
      <c r="AZ28" s="1">
        <v>252.270906597899</v>
      </c>
      <c r="BA28" s="1">
        <v>249.10769662791691</v>
      </c>
    </row>
    <row r="29" spans="1:53" x14ac:dyDescent="0.35">
      <c r="A29" t="s">
        <v>74</v>
      </c>
      <c r="B29" t="s">
        <v>254</v>
      </c>
      <c r="U29" s="1">
        <v>383.30940574806817</v>
      </c>
      <c r="V29" s="1">
        <v>381.00929680952191</v>
      </c>
      <c r="W29" s="1">
        <v>343.9640815359499</v>
      </c>
      <c r="X29" s="1">
        <v>352.29723849093682</v>
      </c>
      <c r="Y29" s="1">
        <v>355.18867850447168</v>
      </c>
      <c r="Z29" s="1">
        <v>353.97778389858769</v>
      </c>
      <c r="AA29" s="1">
        <v>352.22096181976508</v>
      </c>
      <c r="AB29" s="1">
        <v>346.47144146463239</v>
      </c>
      <c r="AC29" s="1">
        <v>338.6460137918798</v>
      </c>
      <c r="AD29" s="1">
        <v>315.77339103026162</v>
      </c>
      <c r="AE29" s="1">
        <v>295.95275118755012</v>
      </c>
      <c r="AF29" s="1">
        <v>285.68232223116388</v>
      </c>
      <c r="AG29" s="1">
        <v>274.97997967513987</v>
      </c>
      <c r="AH29" s="1">
        <v>260.02108643889841</v>
      </c>
      <c r="AI29" s="1">
        <v>250.33437337132739</v>
      </c>
      <c r="AJ29" s="1">
        <v>239.30707241304179</v>
      </c>
      <c r="AK29" s="1">
        <v>229.1920716997852</v>
      </c>
      <c r="AL29" s="1">
        <v>215.8622045291134</v>
      </c>
      <c r="AM29" s="1">
        <v>203.54198372747359</v>
      </c>
      <c r="AN29" s="1">
        <v>195.25778617956459</v>
      </c>
      <c r="AO29" s="1">
        <v>183.79587409900691</v>
      </c>
      <c r="AP29" s="1">
        <v>175.50717089291851</v>
      </c>
      <c r="AQ29" s="1">
        <v>167.09323566314751</v>
      </c>
      <c r="AR29" s="1">
        <v>158.00041694763709</v>
      </c>
      <c r="AS29" s="1">
        <v>151.54825142383359</v>
      </c>
      <c r="AT29" s="1">
        <v>142.5196293644818</v>
      </c>
      <c r="AU29" s="1">
        <v>131.3256443705626</v>
      </c>
      <c r="AV29" s="1">
        <v>122.0747481839043</v>
      </c>
      <c r="AW29" s="1">
        <v>112.3417974945008</v>
      </c>
      <c r="AX29" s="1">
        <v>100.7048260565644</v>
      </c>
      <c r="AY29" s="1">
        <v>88.908768403482014</v>
      </c>
      <c r="AZ29" s="1">
        <v>84.336209112150414</v>
      </c>
      <c r="BA29" s="1">
        <v>78.119268550263243</v>
      </c>
    </row>
    <row r="32" spans="1:53" s="2" customFormat="1" x14ac:dyDescent="0.35">
      <c r="A32" s="2" t="s">
        <v>60</v>
      </c>
      <c r="B32" s="2" t="s">
        <v>61</v>
      </c>
      <c r="C32" s="2" t="s">
        <v>2</v>
      </c>
      <c r="D32" s="2" t="s">
        <v>3</v>
      </c>
      <c r="E32" s="2" t="s">
        <v>4</v>
      </c>
      <c r="F32" s="2" t="s">
        <v>5</v>
      </c>
      <c r="G32" s="2" t="s">
        <v>6</v>
      </c>
      <c r="H32" s="2" t="s">
        <v>7</v>
      </c>
      <c r="I32" s="2" t="s">
        <v>8</v>
      </c>
      <c r="J32" s="2" t="s">
        <v>9</v>
      </c>
      <c r="K32" s="2" t="s">
        <v>10</v>
      </c>
      <c r="L32" s="2" t="s">
        <v>11</v>
      </c>
      <c r="M32" s="2" t="s">
        <v>12</v>
      </c>
      <c r="N32" s="2" t="s">
        <v>13</v>
      </c>
      <c r="O32" s="2" t="s">
        <v>14</v>
      </c>
      <c r="P32" s="2" t="s">
        <v>15</v>
      </c>
      <c r="Q32" s="2" t="s">
        <v>16</v>
      </c>
      <c r="R32" s="2" t="s">
        <v>17</v>
      </c>
      <c r="S32" s="2" t="s">
        <v>18</v>
      </c>
      <c r="T32" s="2" t="s">
        <v>19</v>
      </c>
      <c r="U32" s="2" t="s">
        <v>20</v>
      </c>
      <c r="V32" s="2" t="s">
        <v>21</v>
      </c>
      <c r="W32" s="2" t="s">
        <v>22</v>
      </c>
      <c r="X32" s="2" t="s">
        <v>23</v>
      </c>
      <c r="Y32" s="2" t="s">
        <v>24</v>
      </c>
      <c r="Z32" s="2" t="s">
        <v>25</v>
      </c>
      <c r="AA32" s="2" t="s">
        <v>26</v>
      </c>
      <c r="AB32" s="2" t="s">
        <v>27</v>
      </c>
      <c r="AC32" s="2" t="s">
        <v>28</v>
      </c>
      <c r="AD32" s="2" t="s">
        <v>29</v>
      </c>
      <c r="AE32" s="2" t="s">
        <v>30</v>
      </c>
      <c r="AF32" s="2" t="s">
        <v>31</v>
      </c>
      <c r="AG32" s="2" t="s">
        <v>32</v>
      </c>
      <c r="AH32" s="2" t="s">
        <v>33</v>
      </c>
      <c r="AI32" s="2" t="s">
        <v>34</v>
      </c>
      <c r="AJ32" s="2" t="s">
        <v>35</v>
      </c>
      <c r="AK32" s="2" t="s">
        <v>36</v>
      </c>
      <c r="AL32" s="2" t="s">
        <v>37</v>
      </c>
      <c r="AM32" s="2" t="s">
        <v>38</v>
      </c>
      <c r="AN32" s="2" t="s">
        <v>39</v>
      </c>
      <c r="AO32" s="2" t="s">
        <v>40</v>
      </c>
      <c r="AP32" s="2" t="s">
        <v>41</v>
      </c>
      <c r="AQ32" s="2" t="s">
        <v>42</v>
      </c>
      <c r="AR32" s="2" t="s">
        <v>43</v>
      </c>
      <c r="AS32" s="2" t="s">
        <v>44</v>
      </c>
      <c r="AT32" s="2" t="s">
        <v>45</v>
      </c>
      <c r="AU32" s="2" t="s">
        <v>46</v>
      </c>
      <c r="AV32" s="2" t="s">
        <v>47</v>
      </c>
      <c r="AW32" s="2" t="s">
        <v>48</v>
      </c>
      <c r="AX32" s="2" t="s">
        <v>49</v>
      </c>
      <c r="AY32" s="2" t="s">
        <v>50</v>
      </c>
      <c r="AZ32" s="2" t="s">
        <v>51</v>
      </c>
      <c r="BA32" s="2" t="s">
        <v>52</v>
      </c>
    </row>
    <row r="33" spans="1:53" x14ac:dyDescent="0.35">
      <c r="A33" t="s">
        <v>62</v>
      </c>
      <c r="B33" t="s">
        <v>260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-1.5660361896152611E-11</v>
      </c>
      <c r="W33" s="1">
        <v>-2.572164703451563E-11</v>
      </c>
      <c r="X33" s="1">
        <v>0.33773298495339082</v>
      </c>
      <c r="Y33" s="1">
        <v>2.4385509457480339</v>
      </c>
      <c r="Z33" s="1">
        <v>4.5034738115067512</v>
      </c>
      <c r="AA33" s="1">
        <v>9.220675161654782</v>
      </c>
      <c r="AB33" s="1">
        <v>14.39020839505989</v>
      </c>
      <c r="AC33" s="1">
        <v>11.0523063046291</v>
      </c>
      <c r="AD33" s="1">
        <v>-6.6277664709880924</v>
      </c>
      <c r="AE33" s="1">
        <v>-14.04773510399002</v>
      </c>
      <c r="AF33" s="1">
        <v>-15.275305891191289</v>
      </c>
      <c r="AG33" s="1">
        <v>-20.08378613662849</v>
      </c>
      <c r="AH33" s="1">
        <v>-28.688750764573751</v>
      </c>
      <c r="AI33" s="1">
        <v>-29.93258670674447</v>
      </c>
      <c r="AJ33" s="1">
        <v>-31.128153056287601</v>
      </c>
      <c r="AK33" s="1">
        <v>-32.278287156757393</v>
      </c>
      <c r="AL33" s="1">
        <v>-23.125050671156959</v>
      </c>
      <c r="AM33" s="1">
        <v>-24.167029862973841</v>
      </c>
      <c r="AN33" s="1">
        <v>-25.422810468776341</v>
      </c>
      <c r="AO33" s="1">
        <v>-31.414290154013589</v>
      </c>
      <c r="AP33" s="1">
        <v>-37.333400600110082</v>
      </c>
      <c r="AQ33" s="1">
        <v>-40.813709340555903</v>
      </c>
      <c r="AR33" s="1">
        <v>-43.629963861956981</v>
      </c>
      <c r="AS33" s="1">
        <v>-37.408828516814431</v>
      </c>
      <c r="AT33" s="1">
        <v>-34.314540462629488</v>
      </c>
      <c r="AU33" s="1">
        <v>-38.151009027582312</v>
      </c>
      <c r="AV33" s="1">
        <v>-44.287595231317852</v>
      </c>
      <c r="AW33" s="1">
        <v>-50.157760861046263</v>
      </c>
      <c r="AX33" s="1">
        <v>-46.157759453423083</v>
      </c>
      <c r="AY33" s="1">
        <v>-33.369862839623067</v>
      </c>
      <c r="AZ33" s="1">
        <v>-33.46569159645351</v>
      </c>
      <c r="BA33" s="1">
        <v>-33.145878808727829</v>
      </c>
    </row>
    <row r="34" spans="1:53" x14ac:dyDescent="0.35">
      <c r="A34" t="s">
        <v>64</v>
      </c>
      <c r="B34" t="s">
        <v>260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8.4187303656335644E-5</v>
      </c>
      <c r="W34" s="1">
        <v>4.6005305350149683E-5</v>
      </c>
      <c r="X34" s="1">
        <v>-2.3355264042493221E-2</v>
      </c>
      <c r="Y34" s="1">
        <v>-0.36999139805087111</v>
      </c>
      <c r="Z34" s="1">
        <v>-1.228761292871638</v>
      </c>
      <c r="AA34" s="1">
        <v>-1.985884768532401</v>
      </c>
      <c r="AB34" s="1">
        <v>-3.5663400881409761</v>
      </c>
      <c r="AC34" s="1">
        <v>-6.5313783706507138</v>
      </c>
      <c r="AD34" s="1">
        <v>-10.1241702625193</v>
      </c>
      <c r="AE34" s="1">
        <v>-14.387054842685099</v>
      </c>
      <c r="AF34" s="1">
        <v>-19.15350360772646</v>
      </c>
      <c r="AG34" s="1">
        <v>-24.28394491954046</v>
      </c>
      <c r="AH34" s="1">
        <v>-29.1754617357693</v>
      </c>
      <c r="AI34" s="1">
        <v>-34.10206697316778</v>
      </c>
      <c r="AJ34" s="1">
        <v>-38.682255536541419</v>
      </c>
      <c r="AK34" s="1">
        <v>-43.282964143334922</v>
      </c>
      <c r="AL34" s="1">
        <v>-47.730445472145561</v>
      </c>
      <c r="AM34" s="1">
        <v>-52.089601121630579</v>
      </c>
      <c r="AN34" s="1">
        <v>-56.169775001407587</v>
      </c>
      <c r="AO34" s="1">
        <v>-60.033788128222028</v>
      </c>
      <c r="AP34" s="1">
        <v>-63.443992479983237</v>
      </c>
      <c r="AQ34" s="1">
        <v>-66.92454032629324</v>
      </c>
      <c r="AR34" s="1">
        <v>-70.206828342018198</v>
      </c>
      <c r="AS34" s="1">
        <v>-73.319495410834548</v>
      </c>
      <c r="AT34" s="1">
        <v>-76.175793888237578</v>
      </c>
      <c r="AU34" s="1">
        <v>-78.731128470681938</v>
      </c>
      <c r="AV34" s="1">
        <v>-81.001920885848023</v>
      </c>
      <c r="AW34" s="1">
        <v>-82.823183482015267</v>
      </c>
      <c r="AX34" s="1">
        <v>-84.521139186875132</v>
      </c>
      <c r="AY34" s="1">
        <v>-85.818106184951972</v>
      </c>
      <c r="AZ34" s="1">
        <v>-86.815340074222604</v>
      </c>
      <c r="BA34" s="1">
        <v>-87.507168262242885</v>
      </c>
    </row>
    <row r="35" spans="1:53" x14ac:dyDescent="0.35">
      <c r="A35" t="s">
        <v>65</v>
      </c>
      <c r="B35" t="s">
        <v>260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-0.51701930355157799</v>
      </c>
      <c r="W35" s="1">
        <v>-0.48014957903241401</v>
      </c>
      <c r="X35" s="1">
        <v>-0.70117303391735675</v>
      </c>
      <c r="Y35" s="1">
        <v>-1.358753399477308</v>
      </c>
      <c r="Z35" s="1">
        <v>-2.227643447109585</v>
      </c>
      <c r="AA35" s="1">
        <v>-6.0451438757829123</v>
      </c>
      <c r="AB35" s="1">
        <v>-9.8896466297075563</v>
      </c>
      <c r="AC35" s="1">
        <v>-9.7541311124655579</v>
      </c>
      <c r="AD35" s="1">
        <v>-8.5944504290814052</v>
      </c>
      <c r="AE35" s="1">
        <v>-15.07730162950573</v>
      </c>
      <c r="AF35" s="1">
        <v>-17.537528002181691</v>
      </c>
      <c r="AG35" s="1">
        <v>-17.105139594732069</v>
      </c>
      <c r="AH35" s="1">
        <v>-14.024547036749709</v>
      </c>
      <c r="AI35" s="1">
        <v>-16.677185071010019</v>
      </c>
      <c r="AJ35" s="1">
        <v>-20.866153294358941</v>
      </c>
      <c r="AK35" s="1">
        <v>-25.680559387367591</v>
      </c>
      <c r="AL35" s="1">
        <v>-26.61770051447338</v>
      </c>
      <c r="AM35" s="1">
        <v>-24.384744071747541</v>
      </c>
      <c r="AN35" s="1">
        <v>-26.456027079602372</v>
      </c>
      <c r="AO35" s="1">
        <v>-25.244755019136729</v>
      </c>
      <c r="AP35" s="1">
        <v>-23.910610908952091</v>
      </c>
      <c r="AQ35" s="1">
        <v>-24.955817836867521</v>
      </c>
      <c r="AR35" s="1">
        <v>-27.452447545403011</v>
      </c>
      <c r="AS35" s="1">
        <v>-25.690389334623859</v>
      </c>
      <c r="AT35" s="1">
        <v>-27.456595673187831</v>
      </c>
      <c r="AU35" s="1">
        <v>-31.453898496399031</v>
      </c>
      <c r="AV35" s="1">
        <v>-31.316886976991601</v>
      </c>
      <c r="AW35" s="1">
        <v>-32.400059717890869</v>
      </c>
      <c r="AX35" s="1">
        <v>-40.491944020011083</v>
      </c>
      <c r="AY35" s="1">
        <v>-45.736886171557622</v>
      </c>
      <c r="AZ35" s="1">
        <v>-47.40584128470153</v>
      </c>
      <c r="BA35" s="1">
        <v>-50.082588981801258</v>
      </c>
    </row>
    <row r="36" spans="1:53" x14ac:dyDescent="0.35">
      <c r="A36" t="s">
        <v>261</v>
      </c>
      <c r="B36" t="s">
        <v>260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-9.9967579369031334E-5</v>
      </c>
      <c r="Y36" s="1">
        <v>-1.9238460051194119E-3</v>
      </c>
      <c r="Z36" s="1">
        <v>-3.882727052191504E-3</v>
      </c>
      <c r="AA36" s="1">
        <v>-5.9759288872566207E-3</v>
      </c>
      <c r="AB36" s="1">
        <v>-1.128488631014235E-2</v>
      </c>
      <c r="AC36" s="1">
        <v>-1.6777293124935141E-2</v>
      </c>
      <c r="AD36" s="1">
        <v>-2.2437826433271971E-2</v>
      </c>
      <c r="AE36" s="1">
        <v>-2.8069951985981941E-2</v>
      </c>
      <c r="AF36" s="1">
        <v>-3.377754098490382E-2</v>
      </c>
      <c r="AG36" s="1">
        <v>-4.0058523126562551E-2</v>
      </c>
      <c r="AH36" s="1">
        <v>-4.6935039979883353E-2</v>
      </c>
      <c r="AI36" s="1">
        <v>-5.4579601613367723E-2</v>
      </c>
      <c r="AJ36" s="1">
        <v>-6.2982380074156852E-2</v>
      </c>
      <c r="AK36" s="1">
        <v>-7.2117577647592634E-2</v>
      </c>
      <c r="AL36" s="1">
        <v>-8.1968038893871553E-2</v>
      </c>
      <c r="AM36" s="1">
        <v>-9.2492813782486472E-2</v>
      </c>
      <c r="AN36" s="1">
        <v>-0.1036754897444673</v>
      </c>
      <c r="AO36" s="1">
        <v>-0.1154790482158333</v>
      </c>
      <c r="AP36" s="1">
        <v>-0.12788240886307589</v>
      </c>
      <c r="AQ36" s="1">
        <v>-0.1402933672272105</v>
      </c>
      <c r="AR36" s="1">
        <v>-0.15282004758347051</v>
      </c>
      <c r="AS36" s="1">
        <v>-0.1653197476364861</v>
      </c>
      <c r="AT36" s="1">
        <v>-0.17775634349434749</v>
      </c>
      <c r="AU36" s="1">
        <v>-0.1901029877445671</v>
      </c>
      <c r="AV36" s="1">
        <v>-0.2023239338586226</v>
      </c>
      <c r="AW36" s="1">
        <v>-0.20917493796712031</v>
      </c>
      <c r="AX36" s="1">
        <v>-0.22624278148163951</v>
      </c>
      <c r="AY36" s="1">
        <v>-0.23740155136486599</v>
      </c>
      <c r="AZ36" s="1">
        <v>-0.2478245303709655</v>
      </c>
      <c r="BA36" s="1">
        <v>-0.25279202488167951</v>
      </c>
    </row>
    <row r="37" spans="1:53" x14ac:dyDescent="0.35">
      <c r="C37" s="1">
        <v>335.07777272082609</v>
      </c>
      <c r="D37" s="1">
        <v>341.41744229267368</v>
      </c>
      <c r="E37" s="1">
        <v>349.41383391814378</v>
      </c>
      <c r="F37" s="1">
        <v>348.39829541949302</v>
      </c>
      <c r="G37" s="1">
        <v>361.79680604373448</v>
      </c>
      <c r="H37" s="1">
        <v>365.9634073437856</v>
      </c>
      <c r="I37" s="1">
        <v>371.28703685450341</v>
      </c>
      <c r="J37" s="1">
        <v>381.53014174123138</v>
      </c>
      <c r="K37" s="1">
        <v>384.7714901833919</v>
      </c>
      <c r="L37" s="1">
        <v>391.29211090403578</v>
      </c>
      <c r="M37" s="1">
        <v>383.85460608338371</v>
      </c>
      <c r="N37" s="1">
        <v>382.27950829099098</v>
      </c>
      <c r="O37" s="1">
        <v>382.25956804019643</v>
      </c>
      <c r="P37" s="1">
        <v>375.90685274253138</v>
      </c>
      <c r="Q37" s="1">
        <v>366.66102631184287</v>
      </c>
      <c r="R37" s="1">
        <v>372.92581415135788</v>
      </c>
      <c r="S37" s="1">
        <v>381.04903874594231</v>
      </c>
      <c r="T37" s="1">
        <v>384.24454474322692</v>
      </c>
      <c r="U37" s="1">
        <v>383.30940574806817</v>
      </c>
      <c r="V37" s="1">
        <v>381.52623192578551</v>
      </c>
      <c r="W37" s="1">
        <v>344.44418510970269</v>
      </c>
      <c r="X37" s="1">
        <v>352.68413377152262</v>
      </c>
      <c r="Y37" s="1">
        <v>354.48079620225701</v>
      </c>
      <c r="Z37" s="1">
        <v>352.93459755411448</v>
      </c>
      <c r="AA37" s="1">
        <v>351.03729123131291</v>
      </c>
      <c r="AB37" s="1">
        <v>345.5485046737312</v>
      </c>
      <c r="AC37" s="1">
        <v>343.8959942634919</v>
      </c>
      <c r="AD37" s="1">
        <v>341.14221601928352</v>
      </c>
      <c r="AE37" s="1">
        <v>339.4929127157169</v>
      </c>
      <c r="AF37" s="1">
        <v>337.6824372732483</v>
      </c>
      <c r="AG37" s="1">
        <v>336.49290884916741</v>
      </c>
      <c r="AH37" s="1">
        <v>331.95678101597099</v>
      </c>
      <c r="AI37" s="1">
        <v>331.10079172386298</v>
      </c>
      <c r="AJ37" s="1">
        <v>330.04661668030388</v>
      </c>
      <c r="AK37" s="1">
        <v>330.50599996489268</v>
      </c>
      <c r="AL37" s="1">
        <v>313.41736922578309</v>
      </c>
      <c r="AM37" s="1">
        <v>304.2758515976081</v>
      </c>
      <c r="AN37" s="1">
        <v>303.41007421909529</v>
      </c>
      <c r="AO37" s="1">
        <v>300.60418644859499</v>
      </c>
      <c r="AP37" s="1">
        <v>300.32305729082702</v>
      </c>
      <c r="AQ37" s="1">
        <v>299.92759653409138</v>
      </c>
      <c r="AR37" s="1">
        <v>299.44247674459871</v>
      </c>
      <c r="AS37" s="1">
        <v>288.13228443374288</v>
      </c>
      <c r="AT37" s="1">
        <v>280.64431573203109</v>
      </c>
      <c r="AU37" s="1">
        <v>279.85178335297041</v>
      </c>
      <c r="AV37" s="1">
        <v>278.88347521192043</v>
      </c>
      <c r="AW37" s="1">
        <v>277.93197649342028</v>
      </c>
      <c r="AX37" s="1">
        <v>272.10191149835532</v>
      </c>
      <c r="AY37" s="1">
        <v>254.07102515097961</v>
      </c>
      <c r="AZ37" s="1">
        <v>252.270906597899</v>
      </c>
      <c r="BA37" s="1">
        <v>249.10769662791691</v>
      </c>
    </row>
    <row r="38" spans="1:53" x14ac:dyDescent="0.35">
      <c r="A38" t="s">
        <v>253</v>
      </c>
      <c r="B38" t="s">
        <v>262</v>
      </c>
      <c r="C38" s="1">
        <v>335.07777272082609</v>
      </c>
      <c r="D38" s="1">
        <v>341.41744229267368</v>
      </c>
      <c r="E38" s="1">
        <v>349.41383391814378</v>
      </c>
      <c r="F38" s="1">
        <v>348.39829541949302</v>
      </c>
      <c r="G38" s="1">
        <v>361.79680604373448</v>
      </c>
      <c r="H38" s="1">
        <v>365.9634073437856</v>
      </c>
      <c r="I38" s="1">
        <v>371.28703685450341</v>
      </c>
      <c r="J38" s="1">
        <v>381.53014174123138</v>
      </c>
      <c r="K38" s="1">
        <v>384.7714901833919</v>
      </c>
      <c r="L38" s="1">
        <v>391.29211090403578</v>
      </c>
      <c r="M38" s="1">
        <v>383.85460608338371</v>
      </c>
      <c r="N38" s="1">
        <v>382.27950829099098</v>
      </c>
      <c r="O38" s="1">
        <v>382.25956804019643</v>
      </c>
      <c r="P38" s="1">
        <v>375.90685274253138</v>
      </c>
      <c r="Q38" s="1">
        <v>366.66102631184287</v>
      </c>
      <c r="R38" s="1">
        <v>372.92581415135788</v>
      </c>
      <c r="S38" s="1">
        <v>381.04903874594231</v>
      </c>
      <c r="T38" s="1">
        <v>384.24454474322692</v>
      </c>
      <c r="U38" s="1">
        <v>383.30940574806817</v>
      </c>
      <c r="V38" s="1">
        <v>381.52623192578551</v>
      </c>
      <c r="W38" s="1">
        <v>344.44418510970269</v>
      </c>
      <c r="X38" s="1">
        <v>352.68413377152262</v>
      </c>
      <c r="Y38" s="1">
        <v>354.48079620225701</v>
      </c>
      <c r="Z38" s="1">
        <v>352.93459755411448</v>
      </c>
      <c r="AA38" s="1">
        <v>351.03729123131291</v>
      </c>
      <c r="AB38" s="1">
        <v>345.5485046737312</v>
      </c>
      <c r="AC38" s="1">
        <v>343.8959942634919</v>
      </c>
      <c r="AD38" s="1">
        <v>341.14221601928352</v>
      </c>
      <c r="AE38" s="1">
        <v>339.4929127157169</v>
      </c>
      <c r="AF38" s="1">
        <v>337.6824372732483</v>
      </c>
      <c r="AG38" s="1">
        <v>336.49290884916741</v>
      </c>
      <c r="AH38" s="1">
        <v>331.95678101597099</v>
      </c>
      <c r="AI38" s="1">
        <v>331.10079172386298</v>
      </c>
      <c r="AJ38" s="1">
        <v>330.04661668030388</v>
      </c>
      <c r="AK38" s="1">
        <v>330.50599996489268</v>
      </c>
      <c r="AL38" s="1">
        <v>313.41736922578309</v>
      </c>
      <c r="AM38" s="1">
        <v>304.2758515976081</v>
      </c>
      <c r="AN38" s="1">
        <v>303.41007421909529</v>
      </c>
      <c r="AO38" s="1">
        <v>300.60418644859499</v>
      </c>
      <c r="AP38" s="1">
        <v>300.32305729082702</v>
      </c>
      <c r="AQ38" s="1">
        <v>299.92759653409138</v>
      </c>
      <c r="AR38" s="1">
        <v>299.44247674459871</v>
      </c>
      <c r="AS38" s="1">
        <v>288.13228443374288</v>
      </c>
      <c r="AT38" s="1">
        <v>280.64431573203109</v>
      </c>
      <c r="AU38" s="1">
        <v>279.85178335297041</v>
      </c>
      <c r="AV38" s="1">
        <v>278.88347521192043</v>
      </c>
      <c r="AW38" s="1">
        <v>277.93197649342028</v>
      </c>
      <c r="AX38" s="1">
        <v>272.10191149835532</v>
      </c>
      <c r="AY38" s="1">
        <v>254.07102515097961</v>
      </c>
      <c r="AZ38" s="1">
        <v>252.270906597899</v>
      </c>
      <c r="BA38" s="1">
        <v>249.10769662791691</v>
      </c>
    </row>
    <row r="39" spans="1:53" x14ac:dyDescent="0.35">
      <c r="A39" t="s">
        <v>254</v>
      </c>
      <c r="B39" t="s">
        <v>262</v>
      </c>
      <c r="U39" s="1">
        <v>383.30940574806817</v>
      </c>
      <c r="V39" s="1">
        <v>381.00929680952191</v>
      </c>
      <c r="W39" s="1">
        <v>343.9640815359499</v>
      </c>
      <c r="X39" s="1">
        <v>352.29723849093682</v>
      </c>
      <c r="Y39" s="1">
        <v>355.18867850447168</v>
      </c>
      <c r="Z39" s="1">
        <v>353.97778389858769</v>
      </c>
      <c r="AA39" s="1">
        <v>352.22096181976508</v>
      </c>
      <c r="AB39" s="1">
        <v>346.47144146463239</v>
      </c>
      <c r="AC39" s="1">
        <v>338.6460137918798</v>
      </c>
      <c r="AD39" s="1">
        <v>315.77339103026162</v>
      </c>
      <c r="AE39" s="1">
        <v>295.95275118755012</v>
      </c>
      <c r="AF39" s="1">
        <v>285.68232223116388</v>
      </c>
      <c r="AG39" s="1">
        <v>274.97997967513987</v>
      </c>
      <c r="AH39" s="1">
        <v>260.02108643889841</v>
      </c>
      <c r="AI39" s="1">
        <v>250.33437337132739</v>
      </c>
      <c r="AJ39" s="1">
        <v>239.30707241304179</v>
      </c>
      <c r="AK39" s="1">
        <v>229.1920716997852</v>
      </c>
      <c r="AL39" s="1">
        <v>215.8622045291134</v>
      </c>
      <c r="AM39" s="1">
        <v>203.54198372747359</v>
      </c>
      <c r="AN39" s="1">
        <v>195.25778617956459</v>
      </c>
      <c r="AO39" s="1">
        <v>183.79587409900691</v>
      </c>
      <c r="AP39" s="1">
        <v>175.50717089291851</v>
      </c>
      <c r="AQ39" s="1">
        <v>167.09323566314751</v>
      </c>
      <c r="AR39" s="1">
        <v>158.00041694763709</v>
      </c>
      <c r="AS39" s="1">
        <v>151.54825142383359</v>
      </c>
      <c r="AT39" s="1">
        <v>142.5196293644818</v>
      </c>
      <c r="AU39" s="1">
        <v>131.3256443705626</v>
      </c>
      <c r="AV39" s="1">
        <v>122.0747481839043</v>
      </c>
      <c r="AW39" s="1">
        <v>112.3417974945008</v>
      </c>
      <c r="AX39" s="1">
        <v>100.7048260565644</v>
      </c>
      <c r="AY39" s="1">
        <v>88.908768403482014</v>
      </c>
      <c r="AZ39" s="1">
        <v>84.336209112150414</v>
      </c>
      <c r="BA39" s="1">
        <v>78.119268550263243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C33"/>
  <sheetViews>
    <sheetView workbookViewId="0"/>
  </sheetViews>
  <sheetFormatPr defaultRowHeight="14.5" x14ac:dyDescent="0.35"/>
  <cols>
    <col min="3" max="55" width="9.1796875" style="1"/>
  </cols>
  <sheetData>
    <row r="1" spans="1:1" x14ac:dyDescent="0.35">
      <c r="A1" s="2" t="s">
        <v>268</v>
      </c>
    </row>
    <row r="19" spans="1:53" s="2" customFormat="1" x14ac:dyDescent="0.35">
      <c r="A19" s="2" t="s">
        <v>60</v>
      </c>
      <c r="B19" s="2" t="s">
        <v>61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12</v>
      </c>
      <c r="N19" s="2" t="s">
        <v>13</v>
      </c>
      <c r="O19" s="2" t="s">
        <v>14</v>
      </c>
      <c r="P19" s="2" t="s">
        <v>15</v>
      </c>
      <c r="Q19" s="2" t="s">
        <v>16</v>
      </c>
      <c r="R19" s="2" t="s">
        <v>17</v>
      </c>
      <c r="S19" s="2" t="s">
        <v>18</v>
      </c>
      <c r="T19" s="2" t="s">
        <v>19</v>
      </c>
      <c r="U19" s="2" t="s">
        <v>20</v>
      </c>
      <c r="V19" s="2" t="s">
        <v>21</v>
      </c>
      <c r="W19" s="2" t="s">
        <v>22</v>
      </c>
      <c r="X19" s="2" t="s">
        <v>23</v>
      </c>
      <c r="Y19" s="2" t="s">
        <v>24</v>
      </c>
      <c r="Z19" s="2" t="s">
        <v>25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30</v>
      </c>
      <c r="AF19" s="2" t="s">
        <v>31</v>
      </c>
      <c r="AG19" s="2" t="s">
        <v>32</v>
      </c>
      <c r="AH19" s="2" t="s">
        <v>33</v>
      </c>
      <c r="AI19" s="2" t="s">
        <v>34</v>
      </c>
      <c r="AJ19" s="2" t="s">
        <v>35</v>
      </c>
      <c r="AK19" s="2" t="s">
        <v>36</v>
      </c>
      <c r="AL19" s="2" t="s">
        <v>37</v>
      </c>
      <c r="AM19" s="2" t="s">
        <v>38</v>
      </c>
      <c r="AN19" s="2" t="s">
        <v>39</v>
      </c>
      <c r="AO19" s="2" t="s">
        <v>40</v>
      </c>
      <c r="AP19" s="2" t="s">
        <v>41</v>
      </c>
      <c r="AQ19" s="2" t="s">
        <v>42</v>
      </c>
      <c r="AR19" s="2" t="s">
        <v>43</v>
      </c>
      <c r="AS19" s="2" t="s">
        <v>44</v>
      </c>
      <c r="AT19" s="2" t="s">
        <v>45</v>
      </c>
      <c r="AU19" s="2" t="s">
        <v>46</v>
      </c>
      <c r="AV19" s="2" t="s">
        <v>47</v>
      </c>
      <c r="AW19" s="2" t="s">
        <v>48</v>
      </c>
      <c r="AX19" s="2" t="s">
        <v>49</v>
      </c>
      <c r="AY19" s="2" t="s">
        <v>50</v>
      </c>
      <c r="AZ19" s="2" t="s">
        <v>51</v>
      </c>
      <c r="BA19" s="2" t="s">
        <v>52</v>
      </c>
    </row>
    <row r="20" spans="1:53" x14ac:dyDescent="0.35">
      <c r="A20" t="s">
        <v>71</v>
      </c>
      <c r="B20" t="s">
        <v>262</v>
      </c>
      <c r="C20" s="1">
        <v>335.07777272082609</v>
      </c>
      <c r="D20" s="1">
        <v>341.41744229267368</v>
      </c>
      <c r="E20" s="1">
        <v>349.41383391814378</v>
      </c>
      <c r="F20" s="1">
        <v>348.39829541949302</v>
      </c>
      <c r="G20" s="1">
        <v>361.79680604373448</v>
      </c>
      <c r="H20" s="1">
        <v>365.9634073437856</v>
      </c>
      <c r="I20" s="1">
        <v>371.28703685450341</v>
      </c>
      <c r="J20" s="1">
        <v>381.53014174123138</v>
      </c>
      <c r="K20" s="1">
        <v>384.7714901833919</v>
      </c>
      <c r="L20" s="1">
        <v>391.29211090403578</v>
      </c>
      <c r="M20" s="1">
        <v>383.85460608338371</v>
      </c>
      <c r="N20" s="1">
        <v>382.27950829099098</v>
      </c>
      <c r="O20" s="1">
        <v>382.25956804019643</v>
      </c>
      <c r="P20" s="1">
        <v>375.90685274253138</v>
      </c>
      <c r="Q20" s="1">
        <v>366.66102631184287</v>
      </c>
      <c r="R20" s="1">
        <v>372.92581415135788</v>
      </c>
      <c r="S20" s="1">
        <v>381.04903874594231</v>
      </c>
      <c r="T20" s="1">
        <v>384.24454474322692</v>
      </c>
      <c r="U20" s="1">
        <v>383.30940574806817</v>
      </c>
      <c r="V20" s="1">
        <v>381.52623192578551</v>
      </c>
      <c r="W20" s="1">
        <v>344.44418510970269</v>
      </c>
      <c r="X20" s="1">
        <v>352.68413377152262</v>
      </c>
      <c r="Y20" s="1">
        <v>354.48079620225701</v>
      </c>
      <c r="Z20" s="1">
        <v>352.93459755411448</v>
      </c>
      <c r="AA20" s="1">
        <v>351.03729123131291</v>
      </c>
      <c r="AB20" s="1">
        <v>345.5485046737312</v>
      </c>
      <c r="AC20" s="1">
        <v>343.8959942634919</v>
      </c>
      <c r="AD20" s="1">
        <v>341.14221601928352</v>
      </c>
      <c r="AE20" s="1">
        <v>339.4929127157169</v>
      </c>
      <c r="AF20" s="1">
        <v>337.6824372732483</v>
      </c>
      <c r="AG20" s="1">
        <v>336.49290884916741</v>
      </c>
      <c r="AH20" s="1">
        <v>331.95678101597099</v>
      </c>
      <c r="AI20" s="1">
        <v>331.10079172386298</v>
      </c>
      <c r="AJ20" s="1">
        <v>330.04661668030388</v>
      </c>
      <c r="AK20" s="1">
        <v>330.50599996489268</v>
      </c>
      <c r="AL20" s="1">
        <v>313.41736922578309</v>
      </c>
      <c r="AM20" s="1">
        <v>304.2758515976081</v>
      </c>
      <c r="AN20" s="1">
        <v>303.41007421909529</v>
      </c>
      <c r="AO20" s="1">
        <v>300.60418644859499</v>
      </c>
      <c r="AP20" s="1">
        <v>300.32305729082702</v>
      </c>
      <c r="AQ20" s="1">
        <v>299.92759653409138</v>
      </c>
      <c r="AR20" s="1">
        <v>299.44247674459871</v>
      </c>
      <c r="AS20" s="1">
        <v>288.13228443374288</v>
      </c>
      <c r="AT20" s="1">
        <v>280.64431573203109</v>
      </c>
      <c r="AU20" s="1">
        <v>279.85178335297041</v>
      </c>
      <c r="AV20" s="1">
        <v>278.88347521192043</v>
      </c>
      <c r="AW20" s="1">
        <v>277.93197649342028</v>
      </c>
      <c r="AX20" s="1">
        <v>272.10191149835532</v>
      </c>
      <c r="AY20" s="1">
        <v>254.07102515097961</v>
      </c>
      <c r="AZ20" s="1">
        <v>252.270906597899</v>
      </c>
      <c r="BA20" s="1">
        <v>249.10769662791691</v>
      </c>
    </row>
    <row r="21" spans="1:53" x14ac:dyDescent="0.35">
      <c r="A21" t="s">
        <v>71</v>
      </c>
      <c r="B21" t="s">
        <v>183</v>
      </c>
      <c r="C21" s="1">
        <v>4526.2239597360003</v>
      </c>
      <c r="D21" s="1">
        <v>4427.4831802919998</v>
      </c>
      <c r="E21" s="1">
        <v>4582.7946196920002</v>
      </c>
      <c r="F21" s="1">
        <v>4636.6013636280013</v>
      </c>
      <c r="G21" s="1">
        <v>4716.9470185920018</v>
      </c>
      <c r="H21" s="1">
        <v>4751.3727722520007</v>
      </c>
      <c r="I21" s="1">
        <v>4937.8970568599998</v>
      </c>
      <c r="J21" s="1">
        <v>5073.2009513640014</v>
      </c>
      <c r="K21" s="1">
        <v>5264.938639332001</v>
      </c>
      <c r="L21" s="1">
        <v>5272.4825830440004</v>
      </c>
      <c r="M21" s="1">
        <v>5285.4111702359996</v>
      </c>
      <c r="N21" s="1">
        <v>5315.9252803919999</v>
      </c>
      <c r="O21" s="1">
        <v>5257.5932755439999</v>
      </c>
      <c r="P21" s="1">
        <v>5333.4577147319997</v>
      </c>
      <c r="Q21" s="1">
        <v>5306.9500372319981</v>
      </c>
      <c r="R21" s="1">
        <v>5299.7586220800013</v>
      </c>
      <c r="S21" s="1">
        <v>5291.3627901720001</v>
      </c>
      <c r="T21" s="1">
        <v>5343.1920247320004</v>
      </c>
      <c r="U21" s="1">
        <v>5360.2594730640003</v>
      </c>
      <c r="V21" s="1">
        <v>5784.7530033515541</v>
      </c>
      <c r="W21" s="1">
        <v>5366.9244010554758</v>
      </c>
      <c r="X21" s="1">
        <v>5534.4512933179303</v>
      </c>
      <c r="Y21" s="1">
        <v>5634.3546705762292</v>
      </c>
      <c r="Z21" s="1">
        <v>5661.6347520966256</v>
      </c>
      <c r="AA21" s="1">
        <v>5683.6762027564246</v>
      </c>
      <c r="AB21" s="1">
        <v>5645.1283421530798</v>
      </c>
      <c r="AC21" s="1">
        <v>5615.9595388444159</v>
      </c>
      <c r="AD21" s="1">
        <v>5656.2309929644998</v>
      </c>
      <c r="AE21" s="1">
        <v>5595.9250365543776</v>
      </c>
      <c r="AF21" s="1">
        <v>5644.9562248548364</v>
      </c>
      <c r="AG21" s="1">
        <v>5670.9996463502348</v>
      </c>
      <c r="AH21" s="1">
        <v>5662.7324487932538</v>
      </c>
      <c r="AI21" s="1">
        <v>5601.1069796808169</v>
      </c>
      <c r="AJ21" s="1">
        <v>5582.1358833735258</v>
      </c>
      <c r="AK21" s="1">
        <v>5587.3338093297716</v>
      </c>
      <c r="AL21" s="1">
        <v>5520.0897921337764</v>
      </c>
      <c r="AM21" s="1">
        <v>5460.2357651711854</v>
      </c>
      <c r="AN21" s="1">
        <v>5496.8016667727597</v>
      </c>
      <c r="AO21" s="1">
        <v>5459.1067973176687</v>
      </c>
      <c r="AP21" s="1">
        <v>5466.7770045362186</v>
      </c>
      <c r="AQ21" s="1">
        <v>5440.8589415006318</v>
      </c>
      <c r="AR21" s="1">
        <v>5463.1204472065901</v>
      </c>
      <c r="AS21" s="1">
        <v>5420.4401582833252</v>
      </c>
      <c r="AT21" s="1">
        <v>5416.5967960436183</v>
      </c>
      <c r="AU21" s="1">
        <v>5419.4177432372726</v>
      </c>
      <c r="AV21" s="1">
        <v>5436.899586829687</v>
      </c>
      <c r="AW21" s="1">
        <v>5435.6335626446007</v>
      </c>
      <c r="AX21" s="1">
        <v>5429.1935885343137</v>
      </c>
      <c r="AY21" s="1">
        <v>5341.0027631174016</v>
      </c>
      <c r="AZ21" s="1">
        <v>5357.7170948325429</v>
      </c>
      <c r="BA21" s="1">
        <v>5349.1547727336401</v>
      </c>
    </row>
    <row r="22" spans="1:53" x14ac:dyDescent="0.35">
      <c r="A22" t="s">
        <v>253</v>
      </c>
      <c r="B22" t="s">
        <v>269</v>
      </c>
      <c r="C22" s="1">
        <v>7.4030312176680282E-2</v>
      </c>
      <c r="D22" s="1">
        <v>7.7113210460611314E-2</v>
      </c>
      <c r="E22" s="1">
        <v>7.6244707196070488E-2</v>
      </c>
      <c r="F22" s="1">
        <v>7.5140877573068268E-2</v>
      </c>
      <c r="G22" s="1">
        <v>7.6701477590844364E-2</v>
      </c>
      <c r="H22" s="1">
        <v>7.7022667949989215E-2</v>
      </c>
      <c r="I22" s="1">
        <v>7.5191327923430668E-2</v>
      </c>
      <c r="J22" s="1">
        <v>7.5205012653530259E-2</v>
      </c>
      <c r="K22" s="1">
        <v>7.3081856511856808E-2</v>
      </c>
      <c r="L22" s="1">
        <v>7.4214016782608E-2</v>
      </c>
      <c r="M22" s="1">
        <v>7.2625306474736209E-2</v>
      </c>
      <c r="N22" s="1">
        <v>7.1912129709769262E-2</v>
      </c>
      <c r="O22" s="1">
        <v>7.2706188555569512E-2</v>
      </c>
      <c r="P22" s="1">
        <v>7.048089116825787E-2</v>
      </c>
      <c r="Q22" s="1">
        <v>6.9090725132035763E-2</v>
      </c>
      <c r="R22" s="1">
        <v>7.0366565865408293E-2</v>
      </c>
      <c r="S22" s="1">
        <v>7.2013402568746554E-2</v>
      </c>
      <c r="T22" s="1">
        <v>7.1912920771830119E-2</v>
      </c>
      <c r="U22" s="1">
        <v>7.1509487119839579E-2</v>
      </c>
      <c r="V22" s="1">
        <v>6.5953763575512706E-2</v>
      </c>
      <c r="W22" s="1">
        <v>6.4179064091523866E-2</v>
      </c>
      <c r="X22" s="1">
        <v>6.3725221359764966E-2</v>
      </c>
      <c r="Y22" s="1">
        <v>6.2914178628730874E-2</v>
      </c>
      <c r="Z22" s="1">
        <v>6.2337931182052157E-2</v>
      </c>
      <c r="AA22" s="1">
        <v>6.176236624124886E-2</v>
      </c>
      <c r="AB22" s="1">
        <v>6.1211806664069092E-2</v>
      </c>
      <c r="AC22" s="1">
        <v>6.1235482892074873E-2</v>
      </c>
      <c r="AD22" s="1">
        <v>6.0312638653480223E-2</v>
      </c>
      <c r="AE22" s="1">
        <v>6.066788073429151E-2</v>
      </c>
      <c r="AF22" s="1">
        <v>5.9820204767297727E-2</v>
      </c>
      <c r="AG22" s="1">
        <v>5.933573088224911E-2</v>
      </c>
      <c r="AH22" s="1">
        <v>5.862130764922719E-2</v>
      </c>
      <c r="AI22" s="1">
        <v>5.9113456130190013E-2</v>
      </c>
      <c r="AJ22" s="1">
        <v>5.912550743584595E-2</v>
      </c>
      <c r="AK22" s="1">
        <v>5.9152721359338023E-2</v>
      </c>
      <c r="AL22" s="1">
        <v>5.6777585334283578E-2</v>
      </c>
      <c r="AM22" s="1">
        <v>5.5725771685257747E-2</v>
      </c>
      <c r="AN22" s="1">
        <v>5.5197566259877658E-2</v>
      </c>
      <c r="AO22" s="1">
        <v>5.5064719854225397E-2</v>
      </c>
      <c r="AP22" s="1">
        <v>5.493603581079403E-2</v>
      </c>
      <c r="AQ22" s="1">
        <v>5.5125045467796861E-2</v>
      </c>
      <c r="AR22" s="1">
        <v>5.4811619044150862E-2</v>
      </c>
      <c r="AS22" s="1">
        <v>5.3156621237378528E-2</v>
      </c>
      <c r="AT22" s="1">
        <v>5.1811926620977007E-2</v>
      </c>
      <c r="AU22" s="1">
        <v>5.1638717775943553E-2</v>
      </c>
      <c r="AV22" s="1">
        <v>5.1294578970611487E-2</v>
      </c>
      <c r="AW22" s="1">
        <v>5.1131477736736528E-2</v>
      </c>
      <c r="AX22" s="1">
        <v>5.0118292350634898E-2</v>
      </c>
      <c r="AY22" s="1">
        <v>4.7569910823765438E-2</v>
      </c>
      <c r="AZ22" s="1">
        <v>4.7085522085742723E-2</v>
      </c>
      <c r="BA22" s="1">
        <v>4.6569543640370782E-2</v>
      </c>
    </row>
    <row r="25" spans="1:53" s="2" customFormat="1" x14ac:dyDescent="0.35">
      <c r="A25" s="2" t="s">
        <v>60</v>
      </c>
      <c r="B25" s="2" t="s">
        <v>61</v>
      </c>
      <c r="C25" s="2" t="s">
        <v>2</v>
      </c>
      <c r="D25" s="2" t="s">
        <v>3</v>
      </c>
      <c r="E25" s="2" t="s">
        <v>4</v>
      </c>
      <c r="F25" s="2" t="s">
        <v>5</v>
      </c>
      <c r="G25" s="2" t="s">
        <v>6</v>
      </c>
      <c r="H25" s="2" t="s">
        <v>7</v>
      </c>
      <c r="I25" s="2" t="s">
        <v>8</v>
      </c>
      <c r="J25" s="2" t="s">
        <v>9</v>
      </c>
      <c r="K25" s="2" t="s">
        <v>10</v>
      </c>
      <c r="L25" s="2" t="s">
        <v>11</v>
      </c>
      <c r="M25" s="2" t="s">
        <v>12</v>
      </c>
      <c r="N25" s="2" t="s">
        <v>13</v>
      </c>
      <c r="O25" s="2" t="s">
        <v>14</v>
      </c>
      <c r="P25" s="2" t="s">
        <v>15</v>
      </c>
      <c r="Q25" s="2" t="s">
        <v>16</v>
      </c>
      <c r="R25" s="2" t="s">
        <v>17</v>
      </c>
      <c r="S25" s="2" t="s">
        <v>18</v>
      </c>
      <c r="T25" s="2" t="s">
        <v>19</v>
      </c>
      <c r="U25" s="2" t="s">
        <v>20</v>
      </c>
      <c r="V25" s="2" t="s">
        <v>21</v>
      </c>
      <c r="W25" s="2" t="s">
        <v>22</v>
      </c>
      <c r="X25" s="2" t="s">
        <v>23</v>
      </c>
      <c r="Y25" s="2" t="s">
        <v>24</v>
      </c>
      <c r="Z25" s="2" t="s">
        <v>25</v>
      </c>
      <c r="AA25" s="2" t="s">
        <v>26</v>
      </c>
      <c r="AB25" s="2" t="s">
        <v>27</v>
      </c>
      <c r="AC25" s="2" t="s">
        <v>28</v>
      </c>
      <c r="AD25" s="2" t="s">
        <v>29</v>
      </c>
      <c r="AE25" s="2" t="s">
        <v>30</v>
      </c>
      <c r="AF25" s="2" t="s">
        <v>31</v>
      </c>
      <c r="AG25" s="2" t="s">
        <v>32</v>
      </c>
      <c r="AH25" s="2" t="s">
        <v>33</v>
      </c>
      <c r="AI25" s="2" t="s">
        <v>34</v>
      </c>
      <c r="AJ25" s="2" t="s">
        <v>35</v>
      </c>
      <c r="AK25" s="2" t="s">
        <v>36</v>
      </c>
      <c r="AL25" s="2" t="s">
        <v>37</v>
      </c>
      <c r="AM25" s="2" t="s">
        <v>38</v>
      </c>
      <c r="AN25" s="2" t="s">
        <v>39</v>
      </c>
      <c r="AO25" s="2" t="s">
        <v>40</v>
      </c>
      <c r="AP25" s="2" t="s">
        <v>41</v>
      </c>
      <c r="AQ25" s="2" t="s">
        <v>42</v>
      </c>
      <c r="AR25" s="2" t="s">
        <v>43</v>
      </c>
      <c r="AS25" s="2" t="s">
        <v>44</v>
      </c>
      <c r="AT25" s="2" t="s">
        <v>45</v>
      </c>
      <c r="AU25" s="2" t="s">
        <v>46</v>
      </c>
      <c r="AV25" s="2" t="s">
        <v>47</v>
      </c>
      <c r="AW25" s="2" t="s">
        <v>48</v>
      </c>
      <c r="AX25" s="2" t="s">
        <v>49</v>
      </c>
      <c r="AY25" s="2" t="s">
        <v>50</v>
      </c>
      <c r="AZ25" s="2" t="s">
        <v>51</v>
      </c>
      <c r="BA25" s="2" t="s">
        <v>52</v>
      </c>
    </row>
    <row r="26" spans="1:53" x14ac:dyDescent="0.35">
      <c r="A26" t="s">
        <v>71</v>
      </c>
      <c r="B26" t="s">
        <v>262</v>
      </c>
      <c r="C26" s="1">
        <v>335.07777272082609</v>
      </c>
      <c r="D26" s="1">
        <v>341.41744229267368</v>
      </c>
      <c r="E26" s="1">
        <v>349.41383391814378</v>
      </c>
      <c r="F26" s="1">
        <v>348.39829541949302</v>
      </c>
      <c r="G26" s="1">
        <v>361.79680604373448</v>
      </c>
      <c r="H26" s="1">
        <v>365.9634073437856</v>
      </c>
      <c r="I26" s="1">
        <v>371.28703685450341</v>
      </c>
      <c r="J26" s="1">
        <v>381.53014174123138</v>
      </c>
      <c r="K26" s="1">
        <v>384.7714901833919</v>
      </c>
      <c r="L26" s="1">
        <v>391.29211090403578</v>
      </c>
      <c r="M26" s="1">
        <v>383.85460608338371</v>
      </c>
      <c r="N26" s="1">
        <v>382.27950829099098</v>
      </c>
      <c r="O26" s="1">
        <v>382.25956804019643</v>
      </c>
      <c r="P26" s="1">
        <v>375.90685274253138</v>
      </c>
      <c r="Q26" s="1">
        <v>366.66102631184287</v>
      </c>
      <c r="R26" s="1">
        <v>372.92581415135788</v>
      </c>
      <c r="S26" s="1">
        <v>381.04903874594231</v>
      </c>
      <c r="T26" s="1">
        <v>384.24454474322692</v>
      </c>
      <c r="U26" s="1">
        <v>383.30940574806817</v>
      </c>
      <c r="V26" s="1">
        <v>381.00929680952191</v>
      </c>
      <c r="W26" s="1">
        <v>343.9640815359499</v>
      </c>
      <c r="X26" s="1">
        <v>352.29723849093682</v>
      </c>
      <c r="Y26" s="1">
        <v>355.18867850447168</v>
      </c>
      <c r="Z26" s="1">
        <v>353.97778389858769</v>
      </c>
      <c r="AA26" s="1">
        <v>352.22096181976508</v>
      </c>
      <c r="AB26" s="1">
        <v>346.47144146463239</v>
      </c>
      <c r="AC26" s="1">
        <v>338.6460137918798</v>
      </c>
      <c r="AD26" s="1">
        <v>315.77339103026162</v>
      </c>
      <c r="AE26" s="1">
        <v>295.95275118755012</v>
      </c>
      <c r="AF26" s="1">
        <v>285.68232223116388</v>
      </c>
      <c r="AG26" s="1">
        <v>274.97997967513987</v>
      </c>
      <c r="AH26" s="1">
        <v>260.02108643889841</v>
      </c>
      <c r="AI26" s="1">
        <v>250.33437337132739</v>
      </c>
      <c r="AJ26" s="1">
        <v>239.30707241304179</v>
      </c>
      <c r="AK26" s="1">
        <v>229.1920716997852</v>
      </c>
      <c r="AL26" s="1">
        <v>215.8622045291134</v>
      </c>
      <c r="AM26" s="1">
        <v>203.54198372747359</v>
      </c>
      <c r="AN26" s="1">
        <v>195.25778617956459</v>
      </c>
      <c r="AO26" s="1">
        <v>183.79587409900691</v>
      </c>
      <c r="AP26" s="1">
        <v>175.50717089291851</v>
      </c>
      <c r="AQ26" s="1">
        <v>167.09323566314751</v>
      </c>
      <c r="AR26" s="1">
        <v>158.00041694763709</v>
      </c>
      <c r="AS26" s="1">
        <v>151.54825142383359</v>
      </c>
      <c r="AT26" s="1">
        <v>142.5196293644818</v>
      </c>
      <c r="AU26" s="1">
        <v>131.3256443705626</v>
      </c>
      <c r="AV26" s="1">
        <v>122.0747481839043</v>
      </c>
      <c r="AW26" s="1">
        <v>112.3417974945008</v>
      </c>
      <c r="AX26" s="1">
        <v>100.7048260565644</v>
      </c>
      <c r="AY26" s="1">
        <v>88.908768403482014</v>
      </c>
      <c r="AZ26" s="1">
        <v>84.336209112150414</v>
      </c>
      <c r="BA26" s="1">
        <v>78.119268550263243</v>
      </c>
    </row>
    <row r="27" spans="1:53" x14ac:dyDescent="0.35">
      <c r="A27" t="s">
        <v>71</v>
      </c>
      <c r="B27" t="s">
        <v>183</v>
      </c>
      <c r="C27" s="1">
        <v>4526.2239597360003</v>
      </c>
      <c r="D27" s="1">
        <v>4427.4831802919998</v>
      </c>
      <c r="E27" s="1">
        <v>4582.7946196920002</v>
      </c>
      <c r="F27" s="1">
        <v>4636.6013636280013</v>
      </c>
      <c r="G27" s="1">
        <v>4716.9470185920018</v>
      </c>
      <c r="H27" s="1">
        <v>4751.3727722520007</v>
      </c>
      <c r="I27" s="1">
        <v>4937.8970568599998</v>
      </c>
      <c r="J27" s="1">
        <v>5073.2009513640014</v>
      </c>
      <c r="K27" s="1">
        <v>5264.938639332001</v>
      </c>
      <c r="L27" s="1">
        <v>5272.4825830440004</v>
      </c>
      <c r="M27" s="1">
        <v>5285.4111702359996</v>
      </c>
      <c r="N27" s="1">
        <v>5315.9252803919999</v>
      </c>
      <c r="O27" s="1">
        <v>5257.5932755439999</v>
      </c>
      <c r="P27" s="1">
        <v>5333.4577147319997</v>
      </c>
      <c r="Q27" s="1">
        <v>5306.9500372319981</v>
      </c>
      <c r="R27" s="1">
        <v>5299.7586220800013</v>
      </c>
      <c r="S27" s="1">
        <v>5291.3627901720001</v>
      </c>
      <c r="T27" s="1">
        <v>5343.1920247320004</v>
      </c>
      <c r="U27" s="1">
        <v>5360.2594730640003</v>
      </c>
      <c r="V27" s="1">
        <v>5773.5533716155978</v>
      </c>
      <c r="W27" s="1">
        <v>5348.7805155842852</v>
      </c>
      <c r="X27" s="1">
        <v>5542.0980129436284</v>
      </c>
      <c r="Y27" s="1">
        <v>5668.340878994004</v>
      </c>
      <c r="Z27" s="1">
        <v>5598.4080255136078</v>
      </c>
      <c r="AA27" s="1">
        <v>5594.5026597078086</v>
      </c>
      <c r="AB27" s="1">
        <v>5566.4038700506608</v>
      </c>
      <c r="AC27" s="1">
        <v>5543.7762419205064</v>
      </c>
      <c r="AD27" s="1">
        <v>5405.6205964817782</v>
      </c>
      <c r="AE27" s="1">
        <v>5356.2901062622104</v>
      </c>
      <c r="AF27" s="1">
        <v>5313.5152784174843</v>
      </c>
      <c r="AG27" s="1">
        <v>5199.9717840221774</v>
      </c>
      <c r="AH27" s="1">
        <v>5186.013528112102</v>
      </c>
      <c r="AI27" s="1">
        <v>4948.1729757370904</v>
      </c>
      <c r="AJ27" s="1">
        <v>4850.8345335461136</v>
      </c>
      <c r="AK27" s="1">
        <v>4748.406871748376</v>
      </c>
      <c r="AL27" s="1">
        <v>4850.1419600003237</v>
      </c>
      <c r="AM27" s="1">
        <v>4607.8480411047512</v>
      </c>
      <c r="AN27" s="1">
        <v>4543.1351748920588</v>
      </c>
      <c r="AO27" s="1">
        <v>4474.0166648283139</v>
      </c>
      <c r="AP27" s="1">
        <v>4479.4448953308975</v>
      </c>
      <c r="AQ27" s="1">
        <v>4304.2988788817056</v>
      </c>
      <c r="AR27" s="1">
        <v>4256.1470319703449</v>
      </c>
      <c r="AS27" s="1">
        <v>4229.5165260893118</v>
      </c>
      <c r="AT27" s="1">
        <v>4154.4993187795217</v>
      </c>
      <c r="AU27" s="1">
        <v>4060.2066821333769</v>
      </c>
      <c r="AV27" s="1">
        <v>3946.3425561339291</v>
      </c>
      <c r="AW27" s="1">
        <v>3908.6283028623238</v>
      </c>
      <c r="AX27" s="1">
        <v>3751.6256659871879</v>
      </c>
      <c r="AY27" s="1">
        <v>3704.8127604465881</v>
      </c>
      <c r="AZ27" s="1">
        <v>3652.8809963984768</v>
      </c>
      <c r="BA27" s="1">
        <v>3580.7823580175409</v>
      </c>
    </row>
    <row r="28" spans="1:53" x14ac:dyDescent="0.35">
      <c r="A28" t="s">
        <v>254</v>
      </c>
      <c r="B28" t="s">
        <v>269</v>
      </c>
      <c r="U28" s="1">
        <v>7.1509487119839579E-2</v>
      </c>
      <c r="V28" s="1">
        <v>6.5992166744776301E-2</v>
      </c>
      <c r="W28" s="1">
        <v>6.430700989389472E-2</v>
      </c>
      <c r="X28" s="1">
        <v>6.3567486115933519E-2</v>
      </c>
      <c r="Y28" s="1">
        <v>6.266184163707339E-2</v>
      </c>
      <c r="Z28" s="1">
        <v>6.3228293165736735E-2</v>
      </c>
      <c r="AA28" s="1">
        <v>6.2958404570346752E-2</v>
      </c>
      <c r="AB28" s="1">
        <v>6.2243317149296089E-2</v>
      </c>
      <c r="AC28" s="1">
        <v>6.1085801268660901E-2</v>
      </c>
      <c r="AD28" s="1">
        <v>5.8415751789125031E-2</v>
      </c>
      <c r="AE28" s="1">
        <v>5.525330878578482E-2</v>
      </c>
      <c r="AF28" s="1">
        <v>5.3765220811832923E-2</v>
      </c>
      <c r="AG28" s="1">
        <v>5.2881052262641878E-2</v>
      </c>
      <c r="AH28" s="1">
        <v>5.0138914028933418E-2</v>
      </c>
      <c r="AI28" s="1">
        <v>5.0591273708259381E-2</v>
      </c>
      <c r="AJ28" s="1">
        <v>4.9333175716076379E-2</v>
      </c>
      <c r="AK28" s="1">
        <v>4.8267151044576788E-2</v>
      </c>
      <c r="AL28" s="1">
        <v>4.4506368330938302E-2</v>
      </c>
      <c r="AM28" s="1">
        <v>4.4172894138816608E-2</v>
      </c>
      <c r="AN28" s="1">
        <v>4.297864330752689E-2</v>
      </c>
      <c r="AO28" s="1">
        <v>4.1080730776862202E-2</v>
      </c>
      <c r="AP28" s="1">
        <v>3.9180562546010253E-2</v>
      </c>
      <c r="AQ28" s="1">
        <v>3.8820082054004543E-2</v>
      </c>
      <c r="AR28" s="1">
        <v>3.7122875633949177E-2</v>
      </c>
      <c r="AS28" s="1">
        <v>3.58311051603711E-2</v>
      </c>
      <c r="AT28" s="1">
        <v>3.4304886925905241E-2</v>
      </c>
      <c r="AU28" s="1">
        <v>3.23445712624559E-2</v>
      </c>
      <c r="AV28" s="1">
        <v>3.0933642086939332E-2</v>
      </c>
      <c r="AW28" s="1">
        <v>2.874200071985147E-2</v>
      </c>
      <c r="AX28" s="1">
        <v>2.6842983554987841E-2</v>
      </c>
      <c r="AY28" s="1">
        <v>2.399818132583972E-2</v>
      </c>
      <c r="AZ28" s="1">
        <v>2.3087587357841909E-2</v>
      </c>
      <c r="BA28" s="1">
        <v>2.1816257102404028E-2</v>
      </c>
    </row>
    <row r="31" spans="1:53" s="2" customFormat="1" x14ac:dyDescent="0.35">
      <c r="A31" s="2" t="s">
        <v>60</v>
      </c>
      <c r="B31" s="2" t="s">
        <v>61</v>
      </c>
      <c r="C31" s="2" t="s">
        <v>2</v>
      </c>
      <c r="D31" s="2" t="s">
        <v>3</v>
      </c>
      <c r="E31" s="2" t="s">
        <v>4</v>
      </c>
      <c r="F31" s="2" t="s">
        <v>5</v>
      </c>
      <c r="G31" s="2" t="s">
        <v>6</v>
      </c>
      <c r="H31" s="2" t="s">
        <v>7</v>
      </c>
      <c r="I31" s="2" t="s">
        <v>8</v>
      </c>
      <c r="J31" s="2" t="s">
        <v>9</v>
      </c>
      <c r="K31" s="2" t="s">
        <v>10</v>
      </c>
      <c r="L31" s="2" t="s">
        <v>11</v>
      </c>
      <c r="M31" s="2" t="s">
        <v>12</v>
      </c>
      <c r="N31" s="2" t="s">
        <v>13</v>
      </c>
      <c r="O31" s="2" t="s">
        <v>14</v>
      </c>
      <c r="P31" s="2" t="s">
        <v>15</v>
      </c>
      <c r="Q31" s="2" t="s">
        <v>16</v>
      </c>
      <c r="R31" s="2" t="s">
        <v>17</v>
      </c>
      <c r="S31" s="2" t="s">
        <v>18</v>
      </c>
      <c r="T31" s="2" t="s">
        <v>19</v>
      </c>
      <c r="U31" s="2" t="s">
        <v>20</v>
      </c>
      <c r="V31" s="2" t="s">
        <v>21</v>
      </c>
      <c r="W31" s="2" t="s">
        <v>22</v>
      </c>
      <c r="X31" s="2" t="s">
        <v>23</v>
      </c>
      <c r="Y31" s="2" t="s">
        <v>24</v>
      </c>
      <c r="Z31" s="2" t="s">
        <v>25</v>
      </c>
      <c r="AA31" s="2" t="s">
        <v>26</v>
      </c>
      <c r="AB31" s="2" t="s">
        <v>27</v>
      </c>
      <c r="AC31" s="2" t="s">
        <v>28</v>
      </c>
      <c r="AD31" s="2" t="s">
        <v>29</v>
      </c>
      <c r="AE31" s="2" t="s">
        <v>30</v>
      </c>
      <c r="AF31" s="2" t="s">
        <v>31</v>
      </c>
      <c r="AG31" s="2" t="s">
        <v>32</v>
      </c>
      <c r="AH31" s="2" t="s">
        <v>33</v>
      </c>
      <c r="AI31" s="2" t="s">
        <v>34</v>
      </c>
      <c r="AJ31" s="2" t="s">
        <v>35</v>
      </c>
      <c r="AK31" s="2" t="s">
        <v>36</v>
      </c>
      <c r="AL31" s="2" t="s">
        <v>37</v>
      </c>
      <c r="AM31" s="2" t="s">
        <v>38</v>
      </c>
      <c r="AN31" s="2" t="s">
        <v>39</v>
      </c>
      <c r="AO31" s="2" t="s">
        <v>40</v>
      </c>
      <c r="AP31" s="2" t="s">
        <v>41</v>
      </c>
      <c r="AQ31" s="2" t="s">
        <v>42</v>
      </c>
      <c r="AR31" s="2" t="s">
        <v>43</v>
      </c>
      <c r="AS31" s="2" t="s">
        <v>44</v>
      </c>
      <c r="AT31" s="2" t="s">
        <v>45</v>
      </c>
      <c r="AU31" s="2" t="s">
        <v>46</v>
      </c>
      <c r="AV31" s="2" t="s">
        <v>47</v>
      </c>
      <c r="AW31" s="2" t="s">
        <v>48</v>
      </c>
      <c r="AX31" s="2" t="s">
        <v>49</v>
      </c>
      <c r="AY31" s="2" t="s">
        <v>50</v>
      </c>
      <c r="AZ31" s="2" t="s">
        <v>51</v>
      </c>
      <c r="BA31" s="2" t="s">
        <v>52</v>
      </c>
    </row>
    <row r="32" spans="1:53" x14ac:dyDescent="0.35">
      <c r="A32" t="s">
        <v>253</v>
      </c>
      <c r="B32" t="s">
        <v>262</v>
      </c>
      <c r="C32" s="1">
        <v>335.07777272082609</v>
      </c>
      <c r="D32" s="1">
        <v>341.41744229267368</v>
      </c>
      <c r="E32" s="1">
        <v>349.41383391814378</v>
      </c>
      <c r="F32" s="1">
        <v>348.39829541949302</v>
      </c>
      <c r="G32" s="1">
        <v>361.79680604373448</v>
      </c>
      <c r="H32" s="1">
        <v>365.9634073437856</v>
      </c>
      <c r="I32" s="1">
        <v>371.28703685450341</v>
      </c>
      <c r="J32" s="1">
        <v>381.53014174123138</v>
      </c>
      <c r="K32" s="1">
        <v>384.7714901833919</v>
      </c>
      <c r="L32" s="1">
        <v>391.29211090403578</v>
      </c>
      <c r="M32" s="1">
        <v>383.85460608338371</v>
      </c>
      <c r="N32" s="1">
        <v>382.27950829099098</v>
      </c>
      <c r="O32" s="1">
        <v>382.25956804019643</v>
      </c>
      <c r="P32" s="1">
        <v>375.90685274253138</v>
      </c>
      <c r="Q32" s="1">
        <v>366.66102631184287</v>
      </c>
      <c r="R32" s="1">
        <v>372.92581415135788</v>
      </c>
      <c r="S32" s="1">
        <v>381.04903874594231</v>
      </c>
      <c r="T32" s="1">
        <v>384.24454474322692</v>
      </c>
      <c r="U32" s="1">
        <v>383.30940574806817</v>
      </c>
      <c r="V32" s="1">
        <v>381.52623192578551</v>
      </c>
      <c r="W32" s="1">
        <v>344.44418510970269</v>
      </c>
      <c r="X32" s="1">
        <v>352.68413377152262</v>
      </c>
      <c r="Y32" s="1">
        <v>354.48079620225701</v>
      </c>
      <c r="Z32" s="1">
        <v>352.93459755411448</v>
      </c>
      <c r="AA32" s="1">
        <v>351.03729123131291</v>
      </c>
      <c r="AB32" s="1">
        <v>345.5485046737312</v>
      </c>
      <c r="AC32" s="1">
        <v>343.8959942634919</v>
      </c>
      <c r="AD32" s="1">
        <v>341.14221601928352</v>
      </c>
      <c r="AE32" s="1">
        <v>339.4929127157169</v>
      </c>
      <c r="AF32" s="1">
        <v>337.6824372732483</v>
      </c>
      <c r="AG32" s="1">
        <v>336.49290884916741</v>
      </c>
      <c r="AH32" s="1">
        <v>331.95678101597099</v>
      </c>
      <c r="AI32" s="1">
        <v>331.10079172386298</v>
      </c>
      <c r="AJ32" s="1">
        <v>330.04661668030388</v>
      </c>
      <c r="AK32" s="1">
        <v>330.50599996489268</v>
      </c>
      <c r="AL32" s="1">
        <v>313.41736922578309</v>
      </c>
      <c r="AM32" s="1">
        <v>304.2758515976081</v>
      </c>
      <c r="AN32" s="1">
        <v>303.41007421909529</v>
      </c>
      <c r="AO32" s="1">
        <v>300.60418644859499</v>
      </c>
      <c r="AP32" s="1">
        <v>300.32305729082702</v>
      </c>
      <c r="AQ32" s="1">
        <v>299.92759653409138</v>
      </c>
      <c r="AR32" s="1">
        <v>299.44247674459871</v>
      </c>
      <c r="AS32" s="1">
        <v>288.13228443374288</v>
      </c>
      <c r="AT32" s="1">
        <v>280.64431573203109</v>
      </c>
      <c r="AU32" s="1">
        <v>279.85178335297041</v>
      </c>
      <c r="AV32" s="1">
        <v>278.88347521192043</v>
      </c>
      <c r="AW32" s="1">
        <v>277.93197649342028</v>
      </c>
      <c r="AX32" s="1">
        <v>272.10191149835532</v>
      </c>
      <c r="AY32" s="1">
        <v>254.07102515097961</v>
      </c>
      <c r="AZ32" s="1">
        <v>252.270906597899</v>
      </c>
      <c r="BA32" s="1">
        <v>249.10769662791691</v>
      </c>
    </row>
    <row r="33" spans="1:53" x14ac:dyDescent="0.35">
      <c r="A33" t="s">
        <v>254</v>
      </c>
      <c r="B33" t="s">
        <v>262</v>
      </c>
      <c r="U33" s="1">
        <v>383.30940574806817</v>
      </c>
      <c r="V33" s="1">
        <v>381.00929680952191</v>
      </c>
      <c r="W33" s="1">
        <v>343.9640815359499</v>
      </c>
      <c r="X33" s="1">
        <v>352.29723849093682</v>
      </c>
      <c r="Y33" s="1">
        <v>355.18867850447168</v>
      </c>
      <c r="Z33" s="1">
        <v>353.97778389858769</v>
      </c>
      <c r="AA33" s="1">
        <v>352.22096181976508</v>
      </c>
      <c r="AB33" s="1">
        <v>346.47144146463239</v>
      </c>
      <c r="AC33" s="1">
        <v>338.6460137918798</v>
      </c>
      <c r="AD33" s="1">
        <v>315.77339103026162</v>
      </c>
      <c r="AE33" s="1">
        <v>295.95275118755012</v>
      </c>
      <c r="AF33" s="1">
        <v>285.68232223116388</v>
      </c>
      <c r="AG33" s="1">
        <v>274.97997967513987</v>
      </c>
      <c r="AH33" s="1">
        <v>260.02108643889841</v>
      </c>
      <c r="AI33" s="1">
        <v>250.33437337132739</v>
      </c>
      <c r="AJ33" s="1">
        <v>239.30707241304179</v>
      </c>
      <c r="AK33" s="1">
        <v>229.1920716997852</v>
      </c>
      <c r="AL33" s="1">
        <v>215.8622045291134</v>
      </c>
      <c r="AM33" s="1">
        <v>203.54198372747359</v>
      </c>
      <c r="AN33" s="1">
        <v>195.25778617956459</v>
      </c>
      <c r="AO33" s="1">
        <v>183.79587409900691</v>
      </c>
      <c r="AP33" s="1">
        <v>175.50717089291851</v>
      </c>
      <c r="AQ33" s="1">
        <v>167.09323566314751</v>
      </c>
      <c r="AR33" s="1">
        <v>158.00041694763709</v>
      </c>
      <c r="AS33" s="1">
        <v>151.54825142383359</v>
      </c>
      <c r="AT33" s="1">
        <v>142.5196293644818</v>
      </c>
      <c r="AU33" s="1">
        <v>131.3256443705626</v>
      </c>
      <c r="AV33" s="1">
        <v>122.0747481839043</v>
      </c>
      <c r="AW33" s="1">
        <v>112.3417974945008</v>
      </c>
      <c r="AX33" s="1">
        <v>100.7048260565644</v>
      </c>
      <c r="AY33" s="1">
        <v>88.908768403482014</v>
      </c>
      <c r="AZ33" s="1">
        <v>84.336209112150414</v>
      </c>
      <c r="BA33" s="1">
        <v>78.119268550263243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36"/>
  <sheetViews>
    <sheetView workbookViewId="0"/>
  </sheetViews>
  <sheetFormatPr defaultRowHeight="14.5" x14ac:dyDescent="0.35"/>
  <cols>
    <col min="2" max="9" width="9.1796875" style="1"/>
  </cols>
  <sheetData>
    <row r="1" spans="1:1" x14ac:dyDescent="0.35">
      <c r="A1" s="2" t="s">
        <v>270</v>
      </c>
    </row>
    <row r="19" spans="1:7" s="2" customFormat="1" x14ac:dyDescent="0.35">
      <c r="A19" s="2" t="s">
        <v>253</v>
      </c>
      <c r="B19" s="2" t="s">
        <v>271</v>
      </c>
      <c r="C19" s="2" t="s">
        <v>56</v>
      </c>
      <c r="D19" s="2" t="s">
        <v>57</v>
      </c>
      <c r="E19" s="2" t="s">
        <v>272</v>
      </c>
      <c r="F19" s="2" t="s">
        <v>273</v>
      </c>
      <c r="G19" s="2" t="s">
        <v>274</v>
      </c>
    </row>
    <row r="20" spans="1:7" x14ac:dyDescent="0.35">
      <c r="A20" t="s">
        <v>275</v>
      </c>
      <c r="B20" s="1">
        <v>383.30940574806817</v>
      </c>
      <c r="C20" s="1">
        <v>0</v>
      </c>
      <c r="D20" s="1">
        <v>0</v>
      </c>
      <c r="E20" s="1">
        <v>0</v>
      </c>
      <c r="F20" s="1">
        <v>0</v>
      </c>
      <c r="G20" s="1">
        <v>249.10769662791691</v>
      </c>
    </row>
    <row r="21" spans="1:7" x14ac:dyDescent="0.35">
      <c r="A21" t="s">
        <v>276</v>
      </c>
      <c r="B21" s="1">
        <v>0</v>
      </c>
      <c r="C21" s="1">
        <v>383.30940574806817</v>
      </c>
      <c r="D21" s="1">
        <v>383.30940574806817</v>
      </c>
      <c r="E21" s="1">
        <v>382.51531432282451</v>
      </c>
      <c r="F21" s="1">
        <v>249.10769662791679</v>
      </c>
      <c r="G21" s="1">
        <v>0</v>
      </c>
    </row>
    <row r="22" spans="1:7" x14ac:dyDescent="0.35">
      <c r="A22" t="s">
        <v>277</v>
      </c>
      <c r="B22" s="1">
        <v>0</v>
      </c>
      <c r="C22" s="1">
        <v>163.0279718538811</v>
      </c>
      <c r="D22" s="1">
        <v>0</v>
      </c>
      <c r="E22" s="1">
        <v>0</v>
      </c>
      <c r="F22" s="1">
        <v>0</v>
      </c>
      <c r="G22" s="1">
        <v>0</v>
      </c>
    </row>
    <row r="23" spans="1:7" x14ac:dyDescent="0.35">
      <c r="A23" t="s">
        <v>276</v>
      </c>
      <c r="B23" s="1">
        <v>0</v>
      </c>
      <c r="C23" s="1">
        <v>0</v>
      </c>
      <c r="D23" s="1">
        <v>163.0279718538811</v>
      </c>
      <c r="E23" s="1">
        <v>0</v>
      </c>
      <c r="F23" s="1">
        <v>0</v>
      </c>
      <c r="G23" s="1">
        <v>0</v>
      </c>
    </row>
    <row r="24" spans="1:7" x14ac:dyDescent="0.35">
      <c r="A24" t="s">
        <v>277</v>
      </c>
      <c r="B24" s="1">
        <v>0</v>
      </c>
      <c r="C24" s="1">
        <v>0</v>
      </c>
      <c r="D24" s="1">
        <v>319.17002871344562</v>
      </c>
      <c r="E24" s="1">
        <v>0</v>
      </c>
      <c r="F24" s="1">
        <v>0</v>
      </c>
      <c r="G24" s="1">
        <v>0</v>
      </c>
    </row>
    <row r="25" spans="1:7" x14ac:dyDescent="0.35">
      <c r="A25" t="s">
        <v>278</v>
      </c>
      <c r="B25" s="1">
        <v>0</v>
      </c>
      <c r="C25" s="1">
        <v>0</v>
      </c>
      <c r="D25" s="1">
        <v>0</v>
      </c>
      <c r="E25" s="1">
        <v>482.99209199257052</v>
      </c>
      <c r="F25" s="1">
        <v>0</v>
      </c>
      <c r="G25" s="1">
        <v>0</v>
      </c>
    </row>
    <row r="26" spans="1:7" x14ac:dyDescent="0.35">
      <c r="A26" t="s">
        <v>278</v>
      </c>
      <c r="B26" s="1">
        <v>0</v>
      </c>
      <c r="C26" s="1">
        <v>0</v>
      </c>
      <c r="D26" s="1">
        <v>0</v>
      </c>
      <c r="E26" s="1">
        <v>0</v>
      </c>
      <c r="F26" s="1">
        <v>133.40761769490771</v>
      </c>
      <c r="G26" s="1">
        <v>0</v>
      </c>
    </row>
    <row r="29" spans="1:7" s="2" customFormat="1" x14ac:dyDescent="0.35">
      <c r="A29" s="2" t="s">
        <v>254</v>
      </c>
      <c r="B29" s="2" t="s">
        <v>271</v>
      </c>
      <c r="C29" s="2" t="s">
        <v>56</v>
      </c>
      <c r="D29" s="2" t="s">
        <v>57</v>
      </c>
      <c r="E29" s="2" t="s">
        <v>272</v>
      </c>
      <c r="F29" s="2" t="s">
        <v>273</v>
      </c>
      <c r="G29" s="2" t="s">
        <v>274</v>
      </c>
    </row>
    <row r="30" spans="1:7" x14ac:dyDescent="0.35">
      <c r="A30" t="s">
        <v>275</v>
      </c>
      <c r="B30" s="1">
        <v>383.30940574806817</v>
      </c>
      <c r="C30" s="1">
        <v>0</v>
      </c>
      <c r="D30" s="1">
        <v>0</v>
      </c>
      <c r="E30" s="1">
        <v>0</v>
      </c>
      <c r="F30" s="1">
        <v>0</v>
      </c>
      <c r="G30" s="1">
        <v>78.119268550263243</v>
      </c>
    </row>
    <row r="31" spans="1:7" x14ac:dyDescent="0.35">
      <c r="A31" t="s">
        <v>276</v>
      </c>
      <c r="B31" s="1">
        <v>0</v>
      </c>
      <c r="C31" s="1">
        <v>383.30940574806817</v>
      </c>
      <c r="D31" s="1">
        <v>383.30940574806817</v>
      </c>
      <c r="E31" s="1">
        <v>256.05990990960407</v>
      </c>
      <c r="F31" s="1">
        <v>78.119268550263214</v>
      </c>
      <c r="G31" s="1">
        <v>0</v>
      </c>
    </row>
    <row r="32" spans="1:7" x14ac:dyDescent="0.35">
      <c r="A32" t="s">
        <v>277</v>
      </c>
      <c r="B32" s="1">
        <v>0</v>
      </c>
      <c r="C32" s="1">
        <v>163.0279718538811</v>
      </c>
      <c r="D32" s="1">
        <v>0</v>
      </c>
      <c r="E32" s="1">
        <v>0</v>
      </c>
      <c r="F32" s="1">
        <v>0</v>
      </c>
      <c r="G32" s="1">
        <v>0</v>
      </c>
    </row>
    <row r="33" spans="1:7" x14ac:dyDescent="0.35">
      <c r="A33" t="s">
        <v>276</v>
      </c>
      <c r="B33" s="1">
        <v>0</v>
      </c>
      <c r="C33" s="1">
        <v>0</v>
      </c>
      <c r="D33" s="1">
        <v>163.0279718538811</v>
      </c>
      <c r="E33" s="1">
        <v>0</v>
      </c>
      <c r="F33" s="1">
        <v>0</v>
      </c>
      <c r="G33" s="1">
        <v>0</v>
      </c>
    </row>
    <row r="34" spans="1:7" x14ac:dyDescent="0.35">
      <c r="A34" t="s">
        <v>277</v>
      </c>
      <c r="B34" s="1">
        <v>0</v>
      </c>
      <c r="C34" s="1">
        <v>0</v>
      </c>
      <c r="D34" s="1">
        <v>319.17002871344562</v>
      </c>
      <c r="E34" s="1">
        <v>0</v>
      </c>
      <c r="F34" s="1">
        <v>0</v>
      </c>
      <c r="G34" s="1">
        <v>0</v>
      </c>
    </row>
    <row r="35" spans="1:7" x14ac:dyDescent="0.35">
      <c r="A35" t="s">
        <v>278</v>
      </c>
      <c r="B35" s="1">
        <v>0</v>
      </c>
      <c r="C35" s="1">
        <v>0</v>
      </c>
      <c r="D35" s="1">
        <v>0</v>
      </c>
      <c r="E35" s="1">
        <v>609.44749640579084</v>
      </c>
      <c r="F35" s="1">
        <v>0</v>
      </c>
      <c r="G35" s="1">
        <v>0</v>
      </c>
    </row>
    <row r="36" spans="1:7" x14ac:dyDescent="0.35">
      <c r="A36" t="s">
        <v>278</v>
      </c>
      <c r="B36" s="1">
        <v>0</v>
      </c>
      <c r="C36" s="1">
        <v>0</v>
      </c>
      <c r="D36" s="1">
        <v>0</v>
      </c>
      <c r="E36" s="1">
        <v>0</v>
      </c>
      <c r="F36" s="1">
        <v>177.9406413593409</v>
      </c>
      <c r="G36" s="1"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6" ma:contentTypeDescription="新しいドキュメントを作成します。" ma:contentTypeScope="" ma:versionID="b95e4cc3c0a14d02ebf4000c7144ffb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7f1436470beb65bef5158dcf975ea60b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451dfa6e-74ec-46e7-b46b-1da42387b931}" ma:internalName="TaxCatchAll" ma:showField="CatchAllData" ma:web="d4f68f77-196c-4bf6-850a-3f6f039eb6f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2ffd5d1-c8e9-483d-a453-905e6a1f55b0">
      <Terms xmlns="http://schemas.microsoft.com/office/infopath/2007/PartnerControls"/>
    </lcf76f155ced4ddcb4097134ff3c332f>
    <TaxCatchAll xmlns="d4f68f77-196c-4bf6-850a-3f6f039eb6f5" xsi:nil="true"/>
  </documentManagement>
</p:properties>
</file>

<file path=customXml/itemProps1.xml><?xml version="1.0" encoding="utf-8"?>
<ds:datastoreItem xmlns:ds="http://schemas.openxmlformats.org/officeDocument/2006/customXml" ds:itemID="{793F93BE-BF5A-4325-B998-593D5AC413C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257D9B7-A434-4344-839F-DAE90EF830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8C7F840-EFBA-4ACE-8D24-BC81D4D977C5}">
  <ds:schemaRefs>
    <ds:schemaRef ds:uri="http://schemas.microsoft.com/office/2006/documentManagement/types"/>
    <ds:schemaRef ds:uri="http://purl.org/dc/dcmitype/"/>
    <ds:schemaRef ds:uri="http://purl.org/dc/elements/1.1/"/>
    <ds:schemaRef ds:uri="http://schemas.microsoft.com/office/infopath/2007/PartnerControls"/>
    <ds:schemaRef ds:uri="82ffd5d1-c8e9-483d-a453-905e6a1f55b0"/>
    <ds:schemaRef ds:uri="http://purl.org/dc/terms/"/>
    <ds:schemaRef ds:uri="d4f68f77-196c-4bf6-850a-3f6f039eb6f5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Macro</vt:lpstr>
      <vt:lpstr>Projected population, Australia</vt:lpstr>
      <vt:lpstr>FED by fuel</vt:lpstr>
      <vt:lpstr>FED by sector</vt:lpstr>
      <vt:lpstr>Buildings</vt:lpstr>
      <vt:lpstr>Industry</vt:lpstr>
      <vt:lpstr>Heavy industry</vt:lpstr>
      <vt:lpstr>Transport</vt:lpstr>
      <vt:lpstr>Road transport</vt:lpstr>
      <vt:lpstr>Agriculture</vt:lpstr>
      <vt:lpstr>Generation</vt:lpstr>
      <vt:lpstr>Generation_VER2</vt:lpstr>
      <vt:lpstr>Capacity</vt:lpstr>
      <vt:lpstr>Capacity_VER2</vt:lpstr>
      <vt:lpstr>Power fuel consumption</vt:lpstr>
      <vt:lpstr>Refining</vt:lpstr>
      <vt:lpstr>Transformation</vt:lpstr>
      <vt:lpstr>Own-use</vt:lpstr>
      <vt:lpstr>Heat only consumption</vt:lpstr>
      <vt:lpstr>Heat generation</vt:lpstr>
      <vt:lpstr>Supply</vt:lpstr>
      <vt:lpstr>Production</vt:lpstr>
      <vt:lpstr>Supply REF</vt:lpstr>
      <vt:lpstr>Supply CN</vt:lpstr>
      <vt:lpstr>Bunkers</vt:lpstr>
      <vt:lpstr>Coal</vt:lpstr>
      <vt:lpstr>Coal by type</vt:lpstr>
      <vt:lpstr>Gas</vt:lpstr>
      <vt:lpstr>Gas trade</vt:lpstr>
      <vt:lpstr>Crude &amp; NGL</vt:lpstr>
      <vt:lpstr>Refined products</vt:lpstr>
      <vt:lpstr>Renewable fuels</vt:lpstr>
      <vt:lpstr>Renewable fuels VER2</vt:lpstr>
      <vt:lpstr>Electricity</vt:lpstr>
      <vt:lpstr>Hydrogen</vt:lpstr>
      <vt:lpstr>Other fuels REF</vt:lpstr>
      <vt:lpstr>Other fuels CN</vt:lpstr>
      <vt:lpstr>Modern renewables</vt:lpstr>
      <vt:lpstr>Energy intensity</vt:lpstr>
      <vt:lpstr>CO2 by fuel</vt:lpstr>
      <vt:lpstr>CO2 by sector</vt:lpstr>
      <vt:lpstr>CO2 wedge</vt:lpstr>
      <vt:lpstr>CO2 intensity</vt:lpstr>
      <vt:lpstr>CO2 breakdown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Finbar Barton MAUNSELL</cp:lastModifiedBy>
  <cp:revision/>
  <dcterms:created xsi:type="dcterms:W3CDTF">2022-07-14T06:31:21Z</dcterms:created>
  <dcterms:modified xsi:type="dcterms:W3CDTF">2023-06-08T08:41:26Z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  <property fmtid="{D5CDD505-2E9C-101B-9397-08002B2CF9AE}" pid="3" name="MediaServiceImageTags">
    <vt:lpwstr/>
  </property>
</Properties>
</file>